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pc\Desktop\dashboard excel\"/>
    </mc:Choice>
  </mc:AlternateContent>
  <xr:revisionPtr revIDLastSave="0" documentId="13_ncr:1_{74FE1C95-8777-4626-94DA-44B73A6F19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shboard" sheetId="1" r:id="rId1"/>
    <sheet name="veri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D31" i="2"/>
  <c r="D26" i="2"/>
  <c r="E26" i="2" s="1"/>
  <c r="D27" i="2"/>
  <c r="E27" i="2" s="1"/>
  <c r="D28" i="2"/>
  <c r="E28" i="2" s="1"/>
  <c r="D25" i="2"/>
  <c r="E25" i="2" s="1"/>
  <c r="C18" i="2"/>
  <c r="C19" i="2"/>
  <c r="C20" i="2"/>
  <c r="C21" i="2"/>
  <c r="C22" i="2"/>
  <c r="C17" i="2"/>
</calcChain>
</file>

<file path=xl/sharedStrings.xml><?xml version="1.0" encoding="utf-8"?>
<sst xmlns="http://schemas.openxmlformats.org/spreadsheetml/2006/main" count="56" uniqueCount="41">
  <si>
    <t>Makine değerlendirme</t>
  </si>
  <si>
    <t>Makine 1</t>
  </si>
  <si>
    <t>Makine 2</t>
  </si>
  <si>
    <t>Makine 3</t>
  </si>
  <si>
    <t>Makine 4</t>
  </si>
  <si>
    <t>Makine 5</t>
  </si>
  <si>
    <t>Makine 6</t>
  </si>
  <si>
    <t>Kalan</t>
  </si>
  <si>
    <t>Verim</t>
  </si>
  <si>
    <t>Ürün bazlı üretim hedef-fiili</t>
  </si>
  <si>
    <t>Ürün 1</t>
  </si>
  <si>
    <t>Ürün 2</t>
  </si>
  <si>
    <t>Ürün 3</t>
  </si>
  <si>
    <t>Ürün 4</t>
  </si>
  <si>
    <t>Üretim hedefi</t>
  </si>
  <si>
    <t>Üretim adeti</t>
  </si>
  <si>
    <t>Gerçekleşme oranı</t>
  </si>
  <si>
    <t>Çalışma saati</t>
  </si>
  <si>
    <t>Hedef saat</t>
  </si>
  <si>
    <t>Kayıp saat</t>
  </si>
  <si>
    <t>Çalışma verimi</t>
  </si>
  <si>
    <t>Üretim (aylık)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</si>
  <si>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</si>
  <si>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</si>
  <si>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</si>
  <si>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</si>
  <si>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</si>
  <si>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</si>
  <si>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</si>
  <si>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</si>
  <si>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</si>
  <si>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</si>
  <si>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</si>
  <si>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</si>
  <si>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Hedef adet</t>
  </si>
  <si>
    <t>Fiili adet</t>
  </si>
  <si>
    <t>Genel işçilik verimliliği</t>
  </si>
  <si>
    <t>Verim oranı</t>
  </si>
  <si>
    <t>Kapasite kullanımı</t>
  </si>
  <si>
    <t>Çalışılan gün sayısı</t>
  </si>
  <si>
    <t>Üretilen adet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</si>
</sst>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9" fontId="0" fillId="0" borderId="0" xfId="0" applyNumberFormat="1" applyAlignment="1">
      <alignment horizontal="right"/>
    </xf>
    <xf numFmtId="9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</cellXfs>
  <cellStyles count="1">
    <cellStyle name="Normal" xfId="0" builtinId="0"/>
  </cellStyles>
  <dxfs count="11">
    <dxf>
      <numFmt numFmtId="3" formatCode="#,##0"/>
    </dxf>
    <dxf>
      <numFmt numFmtId="3" formatCode="#,##0"/>
    </dxf>
    <dxf>
      <numFmt numFmtId="13" formatCode="0%"/>
    </dxf>
    <dxf>
      <numFmt numFmtId="13" formatCode="0%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</dxf>
    <dxf>
      <alignment horizontal="general" vertical="bottom" textRotation="0" wrapText="1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595959"/>
      <color rgb="FFDED611"/>
      <color rgb="FFD81387"/>
      <color rgb="FF11A2D7"/>
      <color rgb="FFF0C811"/>
      <color rgb="FF172632"/>
      <color rgb="FF426272"/>
      <color rgb="FF093841"/>
      <color rgb="FF395D7B"/>
      <color rgb="FF223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veri!$B$16</c:f>
              <c:strCache>
                <c:ptCount val="1"/>
                <c:pt idx="0">
                  <c:v>Verim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813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227-42DF-8990-A0FCBC4C7184}"/>
              </c:ext>
            </c:extLst>
          </c:dPt>
          <c:dPt>
            <c:idx val="2"/>
            <c:invertIfNegative val="0"/>
            <c:bubble3D val="0"/>
            <c:spPr>
              <a:solidFill>
                <a:srgbClr val="11A2D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27-42DF-8990-A0FCBC4C7184}"/>
              </c:ext>
            </c:extLst>
          </c:dPt>
          <c:dPt>
            <c:idx val="3"/>
            <c:invertIfNegative val="0"/>
            <c:bubble3D val="0"/>
            <c:spPr>
              <a:solidFill>
                <a:srgbClr val="DED6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227-42DF-8990-A0FCBC4C7184}"/>
              </c:ext>
            </c:extLst>
          </c:dPt>
          <c:dPt>
            <c:idx val="4"/>
            <c:invertIfNegative val="0"/>
            <c:bubble3D val="0"/>
            <c:spPr>
              <a:solidFill>
                <a:srgbClr val="5959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27-42DF-8990-A0FCBC4C718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227-42DF-8990-A0FCBC4C71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veri!$A$17:$A$22</c:f>
              <c:strCache>
                <c:ptCount val="6"/>
                <c:pt idx="0">
                  <c:v>Makine 1</c:v>
                </c:pt>
                <c:pt idx="1">
                  <c:v>Makine 2</c:v>
                </c:pt>
                <c:pt idx="2">
                  <c:v>Makine 3</c:v>
                </c:pt>
                <c:pt idx="3">
                  <c:v>Makine 4</c:v>
                </c:pt>
                <c:pt idx="4">
                  <c:v>Makine 5</c:v>
                </c:pt>
                <c:pt idx="5">
                  <c:v>Makine 6</c:v>
                </c:pt>
              </c:strCache>
            </c:strRef>
          </c:cat>
          <c:val>
            <c:numRef>
              <c:f>veri!$B$17:$B$22</c:f>
              <c:numCache>
                <c:formatCode>0%</c:formatCode>
                <c:ptCount val="6"/>
                <c:pt idx="0">
                  <c:v>0.41</c:v>
                </c:pt>
                <c:pt idx="1">
                  <c:v>0.52</c:v>
                </c:pt>
                <c:pt idx="2">
                  <c:v>0.59</c:v>
                </c:pt>
                <c:pt idx="3">
                  <c:v>0.64</c:v>
                </c:pt>
                <c:pt idx="4">
                  <c:v>0.6</c:v>
                </c:pt>
                <c:pt idx="5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7-42DF-8990-A0FCBC4C7184}"/>
            </c:ext>
          </c:extLst>
        </c:ser>
        <c:ser>
          <c:idx val="1"/>
          <c:order val="1"/>
          <c:tx>
            <c:strRef>
              <c:f>veri!$C$16</c:f>
              <c:strCache>
                <c:ptCount val="1"/>
                <c:pt idx="0">
                  <c:v>Kalan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veri!$A$17:$A$22</c:f>
              <c:strCache>
                <c:ptCount val="6"/>
                <c:pt idx="0">
                  <c:v>Makine 1</c:v>
                </c:pt>
                <c:pt idx="1">
                  <c:v>Makine 2</c:v>
                </c:pt>
                <c:pt idx="2">
                  <c:v>Makine 3</c:v>
                </c:pt>
                <c:pt idx="3">
                  <c:v>Makine 4</c:v>
                </c:pt>
                <c:pt idx="4">
                  <c:v>Makine 5</c:v>
                </c:pt>
                <c:pt idx="5">
                  <c:v>Makine 6</c:v>
                </c:pt>
              </c:strCache>
            </c:strRef>
          </c:cat>
          <c:val>
            <c:numRef>
              <c:f>veri!$C$17:$C$22</c:f>
              <c:numCache>
                <c:formatCode>0%</c:formatCode>
                <c:ptCount val="6"/>
                <c:pt idx="0">
                  <c:v>0.59000000000000008</c:v>
                </c:pt>
                <c:pt idx="1">
                  <c:v>0.48</c:v>
                </c:pt>
                <c:pt idx="2">
                  <c:v>0.41000000000000003</c:v>
                </c:pt>
                <c:pt idx="3">
                  <c:v>0.36</c:v>
                </c:pt>
                <c:pt idx="4">
                  <c:v>0.4</c:v>
                </c:pt>
                <c:pt idx="5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7-42DF-8990-A0FCBC4C7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52710176"/>
        <c:axId val="552711976"/>
      </c:barChart>
      <c:catAx>
        <c:axId val="552710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52711976"/>
        <c:crosses val="autoZero"/>
        <c:auto val="1"/>
        <c:lblAlgn val="ctr"/>
        <c:lblOffset val="100"/>
        <c:noMultiLvlLbl val="0"/>
      </c:catAx>
      <c:valAx>
        <c:axId val="552711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55271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11A2D7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ED6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E68-4807-9CCC-98DAB1B9BAE7}"/>
              </c:ext>
            </c:extLst>
          </c:dPt>
          <c:dPt>
            <c:idx val="2"/>
            <c:invertIfNegative val="0"/>
            <c:bubble3D val="0"/>
            <c:spPr>
              <a:solidFill>
                <a:srgbClr val="5959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68-4807-9CCC-98DAB1B9BAE7}"/>
              </c:ext>
            </c:extLst>
          </c:dPt>
          <c:dPt>
            <c:idx val="3"/>
            <c:invertIfNegative val="0"/>
            <c:bubble3D val="0"/>
            <c:spPr>
              <a:solidFill>
                <a:srgbClr val="17263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E68-4807-9CCC-98DAB1B9BA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veri!$A$25:$A$28</c:f>
              <c:strCache>
                <c:ptCount val="4"/>
                <c:pt idx="0">
                  <c:v>Ürün 1</c:v>
                </c:pt>
                <c:pt idx="1">
                  <c:v>Ürün 2</c:v>
                </c:pt>
                <c:pt idx="2">
                  <c:v>Ürün 3</c:v>
                </c:pt>
                <c:pt idx="3">
                  <c:v>Ürün 4</c:v>
                </c:pt>
              </c:strCache>
            </c:strRef>
          </c:cat>
          <c:val>
            <c:numRef>
              <c:f>veri!$D$25:$D$28</c:f>
              <c:numCache>
                <c:formatCode>0%</c:formatCode>
                <c:ptCount val="4"/>
                <c:pt idx="0">
                  <c:v>0.69538957116972011</c:v>
                </c:pt>
                <c:pt idx="1">
                  <c:v>0.49762557688448933</c:v>
                </c:pt>
                <c:pt idx="2">
                  <c:v>0.72496242656100562</c:v>
                </c:pt>
                <c:pt idx="3">
                  <c:v>0.84272081509650565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8-4807-9CCC-98DAB1B9BAE7}"/>
            </c:ext>
          </c:extLst>
        </c:ser>
        <c:ser>
          <c:idx val="1"/>
          <c:order val="1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veri!$A$25:$A$28</c:f>
              <c:strCache>
                <c:ptCount val="4"/>
                <c:pt idx="0">
                  <c:v>Ürün 1</c:v>
                </c:pt>
                <c:pt idx="1">
                  <c:v>Ürün 2</c:v>
                </c:pt>
                <c:pt idx="2">
                  <c:v>Ürün 3</c:v>
                </c:pt>
                <c:pt idx="3">
                  <c:v>Ürün 4</c:v>
                </c:pt>
              </c:strCache>
            </c:strRef>
          </c:cat>
          <c:val>
            <c:numRef>
              <c:f>veri!$E$25:$E$28</c:f>
              <c:numCache>
                <c:formatCode>0%</c:formatCode>
                <c:ptCount val="4"/>
                <c:pt idx="0">
                  <c:v>0.30461042883027989</c:v>
                </c:pt>
                <c:pt idx="1">
                  <c:v>0.50237442311551073</c:v>
                </c:pt>
                <c:pt idx="2">
                  <c:v>0.27503757343899438</c:v>
                </c:pt>
                <c:pt idx="3">
                  <c:v>0.15727918490349435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8-4807-9CCC-98DAB1B9B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19669248"/>
        <c:axId val="719669608"/>
      </c:barChart>
      <c:catAx>
        <c:axId val="719669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9669608"/>
        <c:crosses val="autoZero"/>
        <c:auto val="1"/>
        <c:lblAlgn val="ctr"/>
        <c:lblOffset val="100"/>
        <c:noMultiLvlLbl val="0"/>
      </c:catAx>
      <c:valAx>
        <c:axId val="7196696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71966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641968934211084E-2"/>
          <c:y val="0.15293339453644531"/>
          <c:w val="0.88228618963613159"/>
          <c:h val="0.72402857714534563"/>
        </c:manualLayout>
      </c:layout>
      <c:doughnutChart>
        <c:varyColors val="1"/>
        <c:ser>
          <c:idx val="0"/>
          <c:order val="0"/>
          <c:spPr>
            <a:solidFill>
              <a:srgbClr val="595959"/>
            </a:solidFill>
          </c:spPr>
          <c:dPt>
            <c:idx val="0"/>
            <c:bubble3D val="0"/>
            <c:spPr>
              <a:solidFill>
                <a:srgbClr val="5959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CB-4840-9C79-8FE09FF9A7BE}"/>
              </c:ext>
            </c:extLst>
          </c:dPt>
          <c:dPt>
            <c:idx val="1"/>
            <c:bubble3D val="0"/>
            <c:spPr>
              <a:solidFill>
                <a:srgbClr val="DED61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CB-4840-9C79-8FE09FF9A7B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35056953946330471"/>
                      <c:h val="0.280657698056801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BCB-4840-9C79-8FE09FF9A7BE}"/>
                </c:ext>
              </c:extLst>
            </c:dLbl>
            <c:dLbl>
              <c:idx val="1"/>
              <c:layout>
                <c:manualLayout>
                  <c:x val="-0.12021857923497273"/>
                  <c:y val="-0.13751821381071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595959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896146178448998"/>
                      <c:h val="0.19106152089733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BCB-4840-9C79-8FE09FF9A7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595959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veri!$B$30:$C$30</c:f>
              <c:strCache>
                <c:ptCount val="2"/>
                <c:pt idx="0">
                  <c:v>Çalışma saati</c:v>
                </c:pt>
                <c:pt idx="1">
                  <c:v>Kayıp saat</c:v>
                </c:pt>
              </c:strCache>
            </c:strRef>
          </c:cat>
          <c:val>
            <c:numRef>
              <c:f>veri!$B$31:$C$31</c:f>
              <c:numCache>
                <c:formatCode>General</c:formatCode>
                <c:ptCount val="2"/>
                <c:pt idx="0">
                  <c:v>498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CB-4840-9C79-8FE09FF9A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8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25371828521428E-2"/>
          <c:y val="0.13114754098360656"/>
          <c:w val="0.87753018372703417"/>
          <c:h val="0.5838741878576653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veri!$C$34</c:f>
              <c:strCache>
                <c:ptCount val="1"/>
                <c:pt idx="0">
                  <c:v>Fiili adet</c:v>
                </c:pt>
              </c:strCache>
            </c:strRef>
          </c:tx>
          <c:spPr>
            <a:solidFill>
              <a:srgbClr val="F0C8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95959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veri!$A$35:$A$46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Ekim</c:v>
                </c:pt>
                <c:pt idx="10">
                  <c:v>Kasım</c:v>
                </c:pt>
                <c:pt idx="11">
                  <c:v>Aralık</c:v>
                </c:pt>
              </c:strCache>
            </c:strRef>
          </c:cat>
          <c:val>
            <c:numRef>
              <c:f>veri!$C$35:$C$46</c:f>
              <c:numCache>
                <c:formatCode>General</c:formatCode>
                <c:ptCount val="12"/>
                <c:pt idx="0">
                  <c:v>3381</c:v>
                </c:pt>
                <c:pt idx="1">
                  <c:v>2302</c:v>
                </c:pt>
                <c:pt idx="2">
                  <c:v>1885</c:v>
                </c:pt>
                <c:pt idx="3">
                  <c:v>1363</c:v>
                </c:pt>
                <c:pt idx="4">
                  <c:v>1739</c:v>
                </c:pt>
                <c:pt idx="5">
                  <c:v>2189</c:v>
                </c:pt>
                <c:pt idx="6">
                  <c:v>1137</c:v>
                </c:pt>
                <c:pt idx="7">
                  <c:v>2916</c:v>
                </c:pt>
                <c:pt idx="8">
                  <c:v>1369</c:v>
                </c:pt>
                <c:pt idx="9">
                  <c:v>2600</c:v>
                </c:pt>
                <c:pt idx="10">
                  <c:v>1469</c:v>
                </c:pt>
                <c:pt idx="11">
                  <c:v>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B-4BD9-8CAB-80663B658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719666728"/>
        <c:axId val="719670688"/>
      </c:barChart>
      <c:lineChart>
        <c:grouping val="standard"/>
        <c:varyColors val="0"/>
        <c:ser>
          <c:idx val="0"/>
          <c:order val="0"/>
          <c:tx>
            <c:strRef>
              <c:f>veri!$B$34</c:f>
              <c:strCache>
                <c:ptCount val="1"/>
                <c:pt idx="0">
                  <c:v>Hedef adet</c:v>
                </c:pt>
              </c:strCache>
            </c:strRef>
          </c:tx>
          <c:spPr>
            <a:ln w="28575" cap="rnd">
              <a:solidFill>
                <a:srgbClr val="595959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95959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veri!$A$35:$A$46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Ekim</c:v>
                </c:pt>
                <c:pt idx="10">
                  <c:v>Kasım</c:v>
                </c:pt>
                <c:pt idx="11">
                  <c:v>Aralık</c:v>
                </c:pt>
              </c:strCache>
            </c:strRef>
          </c:cat>
          <c:val>
            <c:numRef>
              <c:f>veri!$B$35:$B$46</c:f>
              <c:numCache>
                <c:formatCode>General</c:formatCode>
                <c:ptCount val="12"/>
                <c:pt idx="0">
                  <c:v>5201</c:v>
                </c:pt>
                <c:pt idx="1">
                  <c:v>5482</c:v>
                </c:pt>
                <c:pt idx="2">
                  <c:v>3307</c:v>
                </c:pt>
                <c:pt idx="3">
                  <c:v>2198</c:v>
                </c:pt>
                <c:pt idx="4">
                  <c:v>5797</c:v>
                </c:pt>
                <c:pt idx="5">
                  <c:v>3774</c:v>
                </c:pt>
                <c:pt idx="6">
                  <c:v>1624</c:v>
                </c:pt>
                <c:pt idx="7">
                  <c:v>5028</c:v>
                </c:pt>
                <c:pt idx="8">
                  <c:v>2321</c:v>
                </c:pt>
                <c:pt idx="9">
                  <c:v>4814</c:v>
                </c:pt>
                <c:pt idx="10">
                  <c:v>2260</c:v>
                </c:pt>
                <c:pt idx="11">
                  <c:v>4304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B-4BD9-8CAB-80663B658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666728"/>
        <c:axId val="719670688"/>
      </c:lineChart>
      <c:catAx>
        <c:axId val="719666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9670688"/>
        <c:crosses val="autoZero"/>
        <c:auto val="1"/>
        <c:lblAlgn val="ctr"/>
        <c:lblOffset val="100"/>
        <c:noMultiLvlLbl val="0"/>
      </c:catAx>
      <c:valAx>
        <c:axId val="719670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9666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veri!$B$49</c:f>
              <c:strCache>
                <c:ptCount val="1"/>
                <c:pt idx="0">
                  <c:v>Verim oranı</c:v>
                </c:pt>
              </c:strCache>
            </c:strRef>
          </c:tx>
          <c:spPr>
            <a:ln w="31750" cap="sq" cmpd="thickThin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95959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veri!$A$50:$A$61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Ekim</c:v>
                </c:pt>
                <c:pt idx="10">
                  <c:v>Kasım</c:v>
                </c:pt>
                <c:pt idx="11">
                  <c:v>Aralık</c:v>
                </c:pt>
              </c:strCache>
            </c:strRef>
          </c:xVal>
          <c:yVal>
            <c:numRef>
              <c:f>veri!$B$50:$B$61</c:f>
              <c:numCache>
                <c:formatCode>0%</c:formatCode>
                <c:ptCount val="12"/>
                <c:pt idx="0">
                  <c:v>0.66</c:v>
                </c:pt>
                <c:pt idx="1">
                  <c:v>0.87</c:v>
                </c:pt>
                <c:pt idx="2">
                  <c:v>0.78</c:v>
                </c:pt>
                <c:pt idx="3">
                  <c:v>0.68</c:v>
                </c:pt>
                <c:pt idx="4">
                  <c:v>0.79</c:v>
                </c:pt>
                <c:pt idx="5">
                  <c:v>0.88</c:v>
                </c:pt>
                <c:pt idx="6">
                  <c:v>0.77</c:v>
                </c:pt>
                <c:pt idx="7">
                  <c:v>0.9</c:v>
                </c:pt>
                <c:pt idx="8">
                  <c:v>0.88</c:v>
                </c:pt>
                <c:pt idx="9">
                  <c:v>0.71</c:v>
                </c:pt>
                <c:pt idx="10">
                  <c:v>0.74</c:v>
                </c:pt>
                <c:pt idx="11">
                  <c:v>0.79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BC-4329-8F64-908362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657728"/>
        <c:axId val="719660968"/>
      </c:scatterChart>
      <c:valAx>
        <c:axId val="719657728"/>
        <c:scaling>
          <c:orientation val="minMax"/>
          <c:max val="1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9660968"/>
        <c:crosses val="autoZero"/>
        <c:crossBetween val="midCat"/>
      </c:valAx>
      <c:valAx>
        <c:axId val="7196609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9657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542924</xdr:colOff>
      <xdr:row>6</xdr:row>
      <xdr:rowOff>0</xdr:rowOff>
    </xdr:to>
    <xdr:sp macro="" textlink="">
      <xdr:nvSpPr>
        <xdr:cNvPr id="4" name="Dikdörtgen 3">
          <a:extLst>
            <a:ext uri="{FF2B5EF4-FFF2-40B4-BE49-F238E27FC236}">
              <a16:creationId xmlns:a16="http://schemas.microsoft.com/office/drawing/2014/main" id="{8655F424-FA66-544E-9B26-9DB30BF77A11}"/>
            </a:ext>
          </a:extLst>
        </xdr:cNvPr>
        <xdr:cNvSpPr/>
      </xdr:nvSpPr>
      <xdr:spPr>
        <a:xfrm>
          <a:off x="0" y="0"/>
          <a:ext cx="11515724" cy="11430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19049</xdr:colOff>
      <xdr:row>0</xdr:row>
      <xdr:rowOff>28575</xdr:rowOff>
    </xdr:from>
    <xdr:to>
      <xdr:col>3</xdr:col>
      <xdr:colOff>257174</xdr:colOff>
      <xdr:row>3</xdr:row>
      <xdr:rowOff>47625</xdr:rowOff>
    </xdr:to>
    <xdr:sp macro="" textlink="">
      <xdr:nvSpPr>
        <xdr:cNvPr id="5" name="Dikdörtgen 4">
          <a:extLst>
            <a:ext uri="{FF2B5EF4-FFF2-40B4-BE49-F238E27FC236}">
              <a16:creationId xmlns:a16="http://schemas.microsoft.com/office/drawing/2014/main" id="{9F0B4F41-4C4C-B7D0-590F-D3047C4FD8D1}"/>
            </a:ext>
          </a:extLst>
        </xdr:cNvPr>
        <xdr:cNvSpPr/>
      </xdr:nvSpPr>
      <xdr:spPr>
        <a:xfrm>
          <a:off x="19049" y="28575"/>
          <a:ext cx="2066925" cy="5905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16</xdr:col>
      <xdr:colOff>352424</xdr:colOff>
      <xdr:row>9</xdr:row>
      <xdr:rowOff>114300</xdr:rowOff>
    </xdr:from>
    <xdr:to>
      <xdr:col>18</xdr:col>
      <xdr:colOff>285750</xdr:colOff>
      <xdr:row>13</xdr:row>
      <xdr:rowOff>28575</xdr:rowOff>
    </xdr:to>
    <xdr:sp macro="" textlink="">
      <xdr:nvSpPr>
        <xdr:cNvPr id="8" name="Dikdörtgen 7">
          <a:extLst>
            <a:ext uri="{FF2B5EF4-FFF2-40B4-BE49-F238E27FC236}">
              <a16:creationId xmlns:a16="http://schemas.microsoft.com/office/drawing/2014/main" id="{60C53C00-1FA4-E543-D3FC-78A3CEEF9442}"/>
            </a:ext>
          </a:extLst>
        </xdr:cNvPr>
        <xdr:cNvSpPr/>
      </xdr:nvSpPr>
      <xdr:spPr>
        <a:xfrm>
          <a:off x="10106024" y="1828800"/>
          <a:ext cx="1152526" cy="676275"/>
        </a:xfrm>
        <a:prstGeom prst="rect">
          <a:avLst/>
        </a:prstGeom>
        <a:solidFill>
          <a:srgbClr val="595959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16</xdr:col>
      <xdr:colOff>342899</xdr:colOff>
      <xdr:row>13</xdr:row>
      <xdr:rowOff>123825</xdr:rowOff>
    </xdr:from>
    <xdr:to>
      <xdr:col>18</xdr:col>
      <xdr:colOff>276225</xdr:colOff>
      <xdr:row>17</xdr:row>
      <xdr:rowOff>38100</xdr:rowOff>
    </xdr:to>
    <xdr:sp macro="" textlink="">
      <xdr:nvSpPr>
        <xdr:cNvPr id="9" name="Dikdörtgen 8">
          <a:extLst>
            <a:ext uri="{FF2B5EF4-FFF2-40B4-BE49-F238E27FC236}">
              <a16:creationId xmlns:a16="http://schemas.microsoft.com/office/drawing/2014/main" id="{84945A1D-BD5A-D751-04C9-52BC53217F1B}"/>
            </a:ext>
          </a:extLst>
        </xdr:cNvPr>
        <xdr:cNvSpPr/>
      </xdr:nvSpPr>
      <xdr:spPr>
        <a:xfrm>
          <a:off x="10096499" y="2600325"/>
          <a:ext cx="1152526" cy="676275"/>
        </a:xfrm>
        <a:prstGeom prst="rect">
          <a:avLst/>
        </a:prstGeom>
        <a:solidFill>
          <a:srgbClr val="595959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16</xdr:col>
      <xdr:colOff>342899</xdr:colOff>
      <xdr:row>17</xdr:row>
      <xdr:rowOff>114300</xdr:rowOff>
    </xdr:from>
    <xdr:to>
      <xdr:col>18</xdr:col>
      <xdr:colOff>276225</xdr:colOff>
      <xdr:row>21</xdr:row>
      <xdr:rowOff>28575</xdr:rowOff>
    </xdr:to>
    <xdr:sp macro="" textlink="">
      <xdr:nvSpPr>
        <xdr:cNvPr id="10" name="Dikdörtgen 9">
          <a:extLst>
            <a:ext uri="{FF2B5EF4-FFF2-40B4-BE49-F238E27FC236}">
              <a16:creationId xmlns:a16="http://schemas.microsoft.com/office/drawing/2014/main" id="{375757E8-6D5B-D1DA-6365-EE3F63DCA42A}"/>
            </a:ext>
          </a:extLst>
        </xdr:cNvPr>
        <xdr:cNvSpPr/>
      </xdr:nvSpPr>
      <xdr:spPr>
        <a:xfrm>
          <a:off x="10096499" y="3352800"/>
          <a:ext cx="1152526" cy="676275"/>
        </a:xfrm>
        <a:prstGeom prst="rect">
          <a:avLst/>
        </a:prstGeom>
        <a:solidFill>
          <a:srgbClr val="595959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oneCell">
    <xdr:from>
      <xdr:col>0</xdr:col>
      <xdr:colOff>161925</xdr:colOff>
      <xdr:row>1</xdr:row>
      <xdr:rowOff>19050</xdr:rowOff>
    </xdr:from>
    <xdr:to>
      <xdr:col>3</xdr:col>
      <xdr:colOff>71437</xdr:colOff>
      <xdr:row>2</xdr:row>
      <xdr:rowOff>154900</xdr:rowOff>
    </xdr:to>
    <xdr:pic>
      <xdr:nvPicPr>
        <xdr:cNvPr id="12" name="Resim 11">
          <a:extLst>
            <a:ext uri="{FF2B5EF4-FFF2-40B4-BE49-F238E27FC236}">
              <a16:creationId xmlns:a16="http://schemas.microsoft.com/office/drawing/2014/main" id="{AFB0E32E-A1E3-44E8-A477-E6F13D8EC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09550"/>
          <a:ext cx="1738312" cy="326350"/>
        </a:xfrm>
        <a:prstGeom prst="rect">
          <a:avLst/>
        </a:prstGeom>
      </xdr:spPr>
    </xdr:pic>
    <xdr:clientData/>
  </xdr:twoCellAnchor>
  <xdr:twoCellAnchor>
    <xdr:from>
      <xdr:col>0</xdr:col>
      <xdr:colOff>333375</xdr:colOff>
      <xdr:row>7</xdr:row>
      <xdr:rowOff>19050</xdr:rowOff>
    </xdr:from>
    <xdr:to>
      <xdr:col>3</xdr:col>
      <xdr:colOff>257175</xdr:colOff>
      <xdr:row>8</xdr:row>
      <xdr:rowOff>171450</xdr:rowOff>
    </xdr:to>
    <xdr:sp macro="" textlink="">
      <xdr:nvSpPr>
        <xdr:cNvPr id="14" name="Metin kutusu 13">
          <a:extLst>
            <a:ext uri="{FF2B5EF4-FFF2-40B4-BE49-F238E27FC236}">
              <a16:creationId xmlns:a16="http://schemas.microsoft.com/office/drawing/2014/main" id="{8A7DB26C-D701-4E62-18A8-28A5BFB90350}"/>
            </a:ext>
          </a:extLst>
        </xdr:cNvPr>
        <xdr:cNvSpPr txBox="1"/>
      </xdr:nvSpPr>
      <xdr:spPr>
        <a:xfrm>
          <a:off x="333375" y="1352550"/>
          <a:ext cx="17526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600">
              <a:solidFill>
                <a:schemeClr val="bg1">
                  <a:lumMod val="50000"/>
                </a:schemeClr>
              </a:solidFill>
              <a:latin typeface="Bahnschrift SemiCondensed" panose="020B0502040204020203" pitchFamily="34" charset="0"/>
            </a:rPr>
            <a:t>Ürün Bazlı Üretim</a:t>
          </a:r>
        </a:p>
      </xdr:txBody>
    </xdr:sp>
    <xdr:clientData/>
  </xdr:twoCellAnchor>
  <xdr:twoCellAnchor>
    <xdr:from>
      <xdr:col>16</xdr:col>
      <xdr:colOff>342900</xdr:colOff>
      <xdr:row>13</xdr:row>
      <xdr:rowOff>95250</xdr:rowOff>
    </xdr:from>
    <xdr:to>
      <xdr:col>18</xdr:col>
      <xdr:colOff>295275</xdr:colOff>
      <xdr:row>15</xdr:row>
      <xdr:rowOff>66676</xdr:rowOff>
    </xdr:to>
    <xdr:sp macro="" textlink="">
      <xdr:nvSpPr>
        <xdr:cNvPr id="27" name="Metin kutusu 26">
          <a:extLst>
            <a:ext uri="{FF2B5EF4-FFF2-40B4-BE49-F238E27FC236}">
              <a16:creationId xmlns:a16="http://schemas.microsoft.com/office/drawing/2014/main" id="{68F83C9B-53A8-DE4F-7036-7CA65A3E9BC9}"/>
            </a:ext>
          </a:extLst>
        </xdr:cNvPr>
        <xdr:cNvSpPr txBox="1"/>
      </xdr:nvSpPr>
      <xdr:spPr>
        <a:xfrm>
          <a:off x="10096500" y="2571750"/>
          <a:ext cx="1171575" cy="352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400">
              <a:solidFill>
                <a:srgbClr val="DED611"/>
              </a:solidFill>
              <a:latin typeface="Bahnschrift SemiCondensed" panose="020B0502040204020203" pitchFamily="34" charset="0"/>
            </a:rPr>
            <a:t>Çalışma saati</a:t>
          </a:r>
        </a:p>
      </xdr:txBody>
    </xdr:sp>
    <xdr:clientData/>
  </xdr:twoCellAnchor>
  <xdr:twoCellAnchor>
    <xdr:from>
      <xdr:col>16</xdr:col>
      <xdr:colOff>390525</xdr:colOff>
      <xdr:row>17</xdr:row>
      <xdr:rowOff>76200</xdr:rowOff>
    </xdr:from>
    <xdr:to>
      <xdr:col>18</xdr:col>
      <xdr:colOff>342900</xdr:colOff>
      <xdr:row>19</xdr:row>
      <xdr:rowOff>47626</xdr:rowOff>
    </xdr:to>
    <xdr:sp macro="" textlink="">
      <xdr:nvSpPr>
        <xdr:cNvPr id="28" name="Metin kutusu 27">
          <a:extLst>
            <a:ext uri="{FF2B5EF4-FFF2-40B4-BE49-F238E27FC236}">
              <a16:creationId xmlns:a16="http://schemas.microsoft.com/office/drawing/2014/main" id="{3F07772A-8478-DB80-0513-40BCA93E8711}"/>
            </a:ext>
          </a:extLst>
        </xdr:cNvPr>
        <xdr:cNvSpPr txBox="1"/>
      </xdr:nvSpPr>
      <xdr:spPr>
        <a:xfrm>
          <a:off x="10144125" y="3314700"/>
          <a:ext cx="1171575" cy="352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400">
              <a:solidFill>
                <a:srgbClr val="DED611"/>
              </a:solidFill>
              <a:latin typeface="Bahnschrift SemiCondensed" panose="020B0502040204020203" pitchFamily="34" charset="0"/>
            </a:rPr>
            <a:t>Kayıp saat</a:t>
          </a:r>
        </a:p>
      </xdr:txBody>
    </xdr:sp>
    <xdr:clientData/>
  </xdr:twoCellAnchor>
  <xdr:twoCellAnchor>
    <xdr:from>
      <xdr:col>16</xdr:col>
      <xdr:colOff>361950</xdr:colOff>
      <xdr:row>9</xdr:row>
      <xdr:rowOff>123825</xdr:rowOff>
    </xdr:from>
    <xdr:to>
      <xdr:col>18</xdr:col>
      <xdr:colOff>314325</xdr:colOff>
      <xdr:row>11</xdr:row>
      <xdr:rowOff>95251</xdr:rowOff>
    </xdr:to>
    <xdr:sp macro="" textlink="">
      <xdr:nvSpPr>
        <xdr:cNvPr id="29" name="Metin kutusu 28">
          <a:extLst>
            <a:ext uri="{FF2B5EF4-FFF2-40B4-BE49-F238E27FC236}">
              <a16:creationId xmlns:a16="http://schemas.microsoft.com/office/drawing/2014/main" id="{03A955DA-A828-799E-895D-36BF0480D1F0}"/>
            </a:ext>
          </a:extLst>
        </xdr:cNvPr>
        <xdr:cNvSpPr txBox="1"/>
      </xdr:nvSpPr>
      <xdr:spPr>
        <a:xfrm>
          <a:off x="10115550" y="1838325"/>
          <a:ext cx="1171575" cy="352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400">
              <a:solidFill>
                <a:srgbClr val="DED611"/>
              </a:solidFill>
              <a:latin typeface="Bahnschrift SemiCondensed" panose="020B0502040204020203" pitchFamily="34" charset="0"/>
            </a:rPr>
            <a:t>Hedef saat</a:t>
          </a:r>
        </a:p>
      </xdr:txBody>
    </xdr:sp>
    <xdr:clientData/>
  </xdr:twoCellAnchor>
  <xdr:twoCellAnchor>
    <xdr:from>
      <xdr:col>17</xdr:col>
      <xdr:colOff>47625</xdr:colOff>
      <xdr:row>11</xdr:row>
      <xdr:rowOff>38100</xdr:rowOff>
    </xdr:from>
    <xdr:to>
      <xdr:col>18</xdr:col>
      <xdr:colOff>152400</xdr:colOff>
      <xdr:row>13</xdr:row>
      <xdr:rowOff>9526</xdr:rowOff>
    </xdr:to>
    <xdr:sp macro="" textlink="veri!A31">
      <xdr:nvSpPr>
        <xdr:cNvPr id="31" name="Metin kutusu 30">
          <a:extLst>
            <a:ext uri="{FF2B5EF4-FFF2-40B4-BE49-F238E27FC236}">
              <a16:creationId xmlns:a16="http://schemas.microsoft.com/office/drawing/2014/main" id="{8C82CED1-E72A-BBB2-6A23-645FEF30C86B}"/>
            </a:ext>
          </a:extLst>
        </xdr:cNvPr>
        <xdr:cNvSpPr txBox="1"/>
      </xdr:nvSpPr>
      <xdr:spPr>
        <a:xfrm>
          <a:off x="10410825" y="2133600"/>
          <a:ext cx="714375" cy="352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FD82C723-53FD-4322-837D-7F2AB7FEE3F6}" type="TxLink">
            <a:rPr lang="en-US" sz="1400">
              <a:solidFill>
                <a:schemeClr val="bg1"/>
              </a:solidFill>
              <a:latin typeface="Bahnschrift SemiCondensed" panose="020B0502040204020203" pitchFamily="34" charset="0"/>
              <a:ea typeface="+mn-ea"/>
              <a:cs typeface="+mn-cs"/>
            </a:rPr>
            <a:pPr marL="0" indent="0"/>
            <a:t>615</a:t>
          </a:fld>
          <a:endParaRPr lang="tr-TR" sz="1400">
            <a:solidFill>
              <a:schemeClr val="bg1"/>
            </a:solidFill>
            <a:latin typeface="Bahnschrift SemiCondensed" panose="020B0502040204020203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28575</xdr:colOff>
      <xdr:row>15</xdr:row>
      <xdr:rowOff>28575</xdr:rowOff>
    </xdr:from>
    <xdr:to>
      <xdr:col>18</xdr:col>
      <xdr:colOff>133350</xdr:colOff>
      <xdr:row>17</xdr:row>
      <xdr:rowOff>1</xdr:rowOff>
    </xdr:to>
    <xdr:sp macro="" textlink="veri!B31">
      <xdr:nvSpPr>
        <xdr:cNvPr id="32" name="Metin kutusu 31">
          <a:extLst>
            <a:ext uri="{FF2B5EF4-FFF2-40B4-BE49-F238E27FC236}">
              <a16:creationId xmlns:a16="http://schemas.microsoft.com/office/drawing/2014/main" id="{8C3AE716-93AC-3F78-06CA-DDD0026AF8A3}"/>
            </a:ext>
          </a:extLst>
        </xdr:cNvPr>
        <xdr:cNvSpPr txBox="1"/>
      </xdr:nvSpPr>
      <xdr:spPr>
        <a:xfrm>
          <a:off x="10391775" y="2886075"/>
          <a:ext cx="714375" cy="352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253D0B13-4AF6-43B5-AA33-562CF4293B86}" type="TxLink">
            <a:rPr lang="en-US" sz="1400">
              <a:solidFill>
                <a:schemeClr val="bg1"/>
              </a:solidFill>
              <a:latin typeface="Bahnschrift SemiCondensed" panose="020B0502040204020203" pitchFamily="34" charset="0"/>
              <a:ea typeface="+mn-ea"/>
              <a:cs typeface="+mn-cs"/>
            </a:rPr>
            <a:pPr marL="0" indent="0"/>
            <a:t>498</a:t>
          </a:fld>
          <a:endParaRPr lang="tr-TR" sz="1400">
            <a:solidFill>
              <a:schemeClr val="bg1"/>
            </a:solidFill>
            <a:latin typeface="Bahnschrift SemiCondensed" panose="020B0502040204020203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66675</xdr:colOff>
      <xdr:row>19</xdr:row>
      <xdr:rowOff>0</xdr:rowOff>
    </xdr:from>
    <xdr:to>
      <xdr:col>18</xdr:col>
      <xdr:colOff>171450</xdr:colOff>
      <xdr:row>20</xdr:row>
      <xdr:rowOff>161926</xdr:rowOff>
    </xdr:to>
    <xdr:sp macro="" textlink="veri!C31">
      <xdr:nvSpPr>
        <xdr:cNvPr id="33" name="Metin kutusu 32">
          <a:extLst>
            <a:ext uri="{FF2B5EF4-FFF2-40B4-BE49-F238E27FC236}">
              <a16:creationId xmlns:a16="http://schemas.microsoft.com/office/drawing/2014/main" id="{C72336BA-BB17-68B0-E1BA-889822B57BD7}"/>
            </a:ext>
          </a:extLst>
        </xdr:cNvPr>
        <xdr:cNvSpPr txBox="1"/>
      </xdr:nvSpPr>
      <xdr:spPr>
        <a:xfrm>
          <a:off x="10429875" y="3619500"/>
          <a:ext cx="714375" cy="352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65507FD3-A148-43CF-B87A-80178D322574}" type="TxLink">
            <a:rPr lang="en-US" sz="1400">
              <a:solidFill>
                <a:schemeClr val="bg1"/>
              </a:solidFill>
              <a:latin typeface="Bahnschrift SemiCondensed" panose="020B0502040204020203" pitchFamily="34" charset="0"/>
              <a:ea typeface="+mn-ea"/>
              <a:cs typeface="+mn-cs"/>
            </a:rPr>
            <a:pPr marL="0" indent="0"/>
            <a:t>117</a:t>
          </a:fld>
          <a:endParaRPr lang="tr-TR" sz="1400">
            <a:solidFill>
              <a:schemeClr val="bg1"/>
            </a:solidFill>
            <a:latin typeface="Bahnschrift SemiCondensed" panose="020B0502040204020203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304800</xdr:colOff>
      <xdr:row>7</xdr:row>
      <xdr:rowOff>0</xdr:rowOff>
    </xdr:from>
    <xdr:to>
      <xdr:col>15</xdr:col>
      <xdr:colOff>419100</xdr:colOff>
      <xdr:row>8</xdr:row>
      <xdr:rowOff>161926</xdr:rowOff>
    </xdr:to>
    <xdr:sp macro="" textlink="">
      <xdr:nvSpPr>
        <xdr:cNvPr id="34" name="Metin kutusu 33">
          <a:extLst>
            <a:ext uri="{FF2B5EF4-FFF2-40B4-BE49-F238E27FC236}">
              <a16:creationId xmlns:a16="http://schemas.microsoft.com/office/drawing/2014/main" id="{BCC18538-6AE2-1CA4-69F9-FFA1CA79C747}"/>
            </a:ext>
          </a:extLst>
        </xdr:cNvPr>
        <xdr:cNvSpPr txBox="1"/>
      </xdr:nvSpPr>
      <xdr:spPr>
        <a:xfrm>
          <a:off x="7620000" y="1333500"/>
          <a:ext cx="1943100" cy="352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600">
              <a:solidFill>
                <a:schemeClr val="bg1">
                  <a:lumMod val="50000"/>
                </a:schemeClr>
              </a:solidFill>
              <a:latin typeface="Bahnschrift SemiCondensed" panose="020B0502040204020203" pitchFamily="34" charset="0"/>
            </a:rPr>
            <a:t>Çalışma saatleri</a:t>
          </a:r>
        </a:p>
      </xdr:txBody>
    </xdr:sp>
    <xdr:clientData/>
  </xdr:twoCellAnchor>
  <xdr:twoCellAnchor>
    <xdr:from>
      <xdr:col>11</xdr:col>
      <xdr:colOff>504825</xdr:colOff>
      <xdr:row>24</xdr:row>
      <xdr:rowOff>38099</xdr:rowOff>
    </xdr:from>
    <xdr:to>
      <xdr:col>15</xdr:col>
      <xdr:colOff>409575</xdr:colOff>
      <xdr:row>26</xdr:row>
      <xdr:rowOff>57150</xdr:rowOff>
    </xdr:to>
    <xdr:sp macro="" textlink="">
      <xdr:nvSpPr>
        <xdr:cNvPr id="37" name="Metin kutusu 36">
          <a:extLst>
            <a:ext uri="{FF2B5EF4-FFF2-40B4-BE49-F238E27FC236}">
              <a16:creationId xmlns:a16="http://schemas.microsoft.com/office/drawing/2014/main" id="{C3882413-36AB-E428-545D-A8CE29BDB4D4}"/>
            </a:ext>
          </a:extLst>
        </xdr:cNvPr>
        <xdr:cNvSpPr txBox="1"/>
      </xdr:nvSpPr>
      <xdr:spPr>
        <a:xfrm>
          <a:off x="7210425" y="4610099"/>
          <a:ext cx="23431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600">
              <a:solidFill>
                <a:schemeClr val="bg1">
                  <a:lumMod val="50000"/>
                </a:schemeClr>
              </a:solidFill>
              <a:latin typeface="Bahnschrift SemiCondensed" panose="020B0502040204020203" pitchFamily="34" charset="0"/>
            </a:rPr>
            <a:t>İşçilik verimliliği</a:t>
          </a:r>
        </a:p>
      </xdr:txBody>
    </xdr:sp>
    <xdr:clientData/>
  </xdr:twoCellAnchor>
  <xdr:twoCellAnchor>
    <xdr:from>
      <xdr:col>0</xdr:col>
      <xdr:colOff>323849</xdr:colOff>
      <xdr:row>24</xdr:row>
      <xdr:rowOff>85725</xdr:rowOff>
    </xdr:from>
    <xdr:to>
      <xdr:col>5</xdr:col>
      <xdr:colOff>342900</xdr:colOff>
      <xdr:row>26</xdr:row>
      <xdr:rowOff>57150</xdr:rowOff>
    </xdr:to>
    <xdr:sp macro="" textlink="">
      <xdr:nvSpPr>
        <xdr:cNvPr id="22" name="Metin kutusu 21">
          <a:extLst>
            <a:ext uri="{FF2B5EF4-FFF2-40B4-BE49-F238E27FC236}">
              <a16:creationId xmlns:a16="http://schemas.microsoft.com/office/drawing/2014/main" id="{945352E7-7992-E7C1-F593-9DDE5233D171}"/>
            </a:ext>
          </a:extLst>
        </xdr:cNvPr>
        <xdr:cNvSpPr txBox="1"/>
      </xdr:nvSpPr>
      <xdr:spPr>
        <a:xfrm>
          <a:off x="323849" y="4657725"/>
          <a:ext cx="3067051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600">
              <a:solidFill>
                <a:schemeClr val="bg1">
                  <a:lumMod val="50000"/>
                </a:schemeClr>
              </a:solidFill>
              <a:latin typeface="Bahnschrift SemiCondensed" panose="020B0502040204020203" pitchFamily="34" charset="0"/>
            </a:rPr>
            <a:t>Planlanan Üretim vs Gerçekleşen</a:t>
          </a:r>
        </a:p>
      </xdr:txBody>
    </xdr:sp>
    <xdr:clientData/>
  </xdr:twoCellAnchor>
  <xdr:twoCellAnchor>
    <xdr:from>
      <xdr:col>5</xdr:col>
      <xdr:colOff>590550</xdr:colOff>
      <xdr:row>7</xdr:row>
      <xdr:rowOff>28574</xdr:rowOff>
    </xdr:from>
    <xdr:to>
      <xdr:col>8</xdr:col>
      <xdr:colOff>552450</xdr:colOff>
      <xdr:row>9</xdr:row>
      <xdr:rowOff>47625</xdr:rowOff>
    </xdr:to>
    <xdr:sp macro="" textlink="">
      <xdr:nvSpPr>
        <xdr:cNvPr id="46" name="Metin kutusu 45">
          <a:extLst>
            <a:ext uri="{FF2B5EF4-FFF2-40B4-BE49-F238E27FC236}">
              <a16:creationId xmlns:a16="http://schemas.microsoft.com/office/drawing/2014/main" id="{C30D887A-0E1F-BF21-5955-FB61F7EDB57B}"/>
            </a:ext>
          </a:extLst>
        </xdr:cNvPr>
        <xdr:cNvSpPr txBox="1"/>
      </xdr:nvSpPr>
      <xdr:spPr>
        <a:xfrm>
          <a:off x="3638550" y="1362074"/>
          <a:ext cx="179070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600">
              <a:solidFill>
                <a:schemeClr val="bg1">
                  <a:lumMod val="50000"/>
                </a:schemeClr>
              </a:solidFill>
              <a:latin typeface="Bahnschrift SemiCondensed" panose="020B0502040204020203" pitchFamily="34" charset="0"/>
            </a:rPr>
            <a:t>Makine kullanımı</a:t>
          </a:r>
        </a:p>
      </xdr:txBody>
    </xdr:sp>
    <xdr:clientData/>
  </xdr:twoCellAnchor>
  <xdr:twoCellAnchor>
    <xdr:from>
      <xdr:col>0</xdr:col>
      <xdr:colOff>0</xdr:colOff>
      <xdr:row>3</xdr:row>
      <xdr:rowOff>38100</xdr:rowOff>
    </xdr:from>
    <xdr:to>
      <xdr:col>3</xdr:col>
      <xdr:colOff>257174</xdr:colOff>
      <xdr:row>5</xdr:row>
      <xdr:rowOff>180975</xdr:rowOff>
    </xdr:to>
    <xdr:sp macro="" textlink="">
      <xdr:nvSpPr>
        <xdr:cNvPr id="48" name="Dikdörtgen 47">
          <a:extLst>
            <a:ext uri="{FF2B5EF4-FFF2-40B4-BE49-F238E27FC236}">
              <a16:creationId xmlns:a16="http://schemas.microsoft.com/office/drawing/2014/main" id="{FECD3D42-2AC6-4151-9E29-C26A54DA5922}"/>
            </a:ext>
          </a:extLst>
        </xdr:cNvPr>
        <xdr:cNvSpPr/>
      </xdr:nvSpPr>
      <xdr:spPr>
        <a:xfrm>
          <a:off x="0" y="609600"/>
          <a:ext cx="2085974" cy="523875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504825</xdr:colOff>
      <xdr:row>3</xdr:row>
      <xdr:rowOff>9525</xdr:rowOff>
    </xdr:from>
    <xdr:to>
      <xdr:col>3</xdr:col>
      <xdr:colOff>381001</xdr:colOff>
      <xdr:row>5</xdr:row>
      <xdr:rowOff>76201</xdr:rowOff>
    </xdr:to>
    <xdr:sp macro="" textlink="">
      <xdr:nvSpPr>
        <xdr:cNvPr id="13" name="Metin kutusu 12">
          <a:extLst>
            <a:ext uri="{FF2B5EF4-FFF2-40B4-BE49-F238E27FC236}">
              <a16:creationId xmlns:a16="http://schemas.microsoft.com/office/drawing/2014/main" id="{23C045A8-9698-5052-81CA-D5BEB77522FC}"/>
            </a:ext>
          </a:extLst>
        </xdr:cNvPr>
        <xdr:cNvSpPr txBox="1"/>
      </xdr:nvSpPr>
      <xdr:spPr>
        <a:xfrm>
          <a:off x="504825" y="581025"/>
          <a:ext cx="1704976" cy="44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400">
              <a:solidFill>
                <a:srgbClr val="DED611"/>
              </a:solidFill>
              <a:latin typeface="Bahnschrift SemiCondensed" panose="020B0502040204020203" pitchFamily="34" charset="0"/>
            </a:rPr>
            <a:t>Dashboard</a:t>
          </a:r>
          <a:endParaRPr lang="tr-TR" sz="1800">
            <a:solidFill>
              <a:srgbClr val="DED611"/>
            </a:solidFill>
            <a:latin typeface="Bahnschrift SemiCondensed" panose="020B0502040204020203" pitchFamily="34" charset="0"/>
          </a:endParaRPr>
        </a:p>
      </xdr:txBody>
    </xdr:sp>
    <xdr:clientData/>
  </xdr:twoCellAnchor>
  <xdr:twoCellAnchor>
    <xdr:from>
      <xdr:col>17</xdr:col>
      <xdr:colOff>333375</xdr:colOff>
      <xdr:row>3</xdr:row>
      <xdr:rowOff>142875</xdr:rowOff>
    </xdr:from>
    <xdr:to>
      <xdr:col>18</xdr:col>
      <xdr:colOff>514350</xdr:colOff>
      <xdr:row>5</xdr:row>
      <xdr:rowOff>123825</xdr:rowOff>
    </xdr:to>
    <xdr:sp macro="" textlink="">
      <xdr:nvSpPr>
        <xdr:cNvPr id="49" name="Metin kutusu 48">
          <a:extLst>
            <a:ext uri="{FF2B5EF4-FFF2-40B4-BE49-F238E27FC236}">
              <a16:creationId xmlns:a16="http://schemas.microsoft.com/office/drawing/2014/main" id="{C9EEBB2F-00EC-F6A9-4BB3-557FB9BED919}"/>
            </a:ext>
          </a:extLst>
        </xdr:cNvPr>
        <xdr:cNvSpPr txBox="1"/>
      </xdr:nvSpPr>
      <xdr:spPr>
        <a:xfrm>
          <a:off x="10696575" y="714375"/>
          <a:ext cx="7905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800">
              <a:solidFill>
                <a:srgbClr val="595959"/>
              </a:solidFill>
              <a:latin typeface="Bahnschrift SemiCondensed" panose="020B0502040204020203" pitchFamily="34" charset="0"/>
            </a:rPr>
            <a:t>Üretim</a:t>
          </a:r>
          <a:endParaRPr lang="tr-TR" sz="1400">
            <a:solidFill>
              <a:srgbClr val="595959"/>
            </a:solidFill>
            <a:latin typeface="Bahnschrift SemiCondensed" panose="020B0502040204020203" pitchFamily="34" charset="0"/>
          </a:endParaRPr>
        </a:p>
      </xdr:txBody>
    </xdr:sp>
    <xdr:clientData/>
  </xdr:twoCellAnchor>
  <xdr:twoCellAnchor>
    <xdr:from>
      <xdr:col>5</xdr:col>
      <xdr:colOff>257175</xdr:colOff>
      <xdr:row>0</xdr:row>
      <xdr:rowOff>71437</xdr:rowOff>
    </xdr:from>
    <xdr:to>
      <xdr:col>8</xdr:col>
      <xdr:colOff>200025</xdr:colOff>
      <xdr:row>5</xdr:row>
      <xdr:rowOff>166687</xdr:rowOff>
    </xdr:to>
    <xdr:sp macro="" textlink="">
      <xdr:nvSpPr>
        <xdr:cNvPr id="57" name="Dikdörtgen: Köşeleri Yuvarlatılmış 56">
          <a:extLst>
            <a:ext uri="{FF2B5EF4-FFF2-40B4-BE49-F238E27FC236}">
              <a16:creationId xmlns:a16="http://schemas.microsoft.com/office/drawing/2014/main" id="{172681BB-3D16-CAFD-710E-CE0DE5F650F9}"/>
            </a:ext>
          </a:extLst>
        </xdr:cNvPr>
        <xdr:cNvSpPr/>
      </xdr:nvSpPr>
      <xdr:spPr>
        <a:xfrm>
          <a:off x="3305175" y="71437"/>
          <a:ext cx="1771650" cy="104775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5</xdr:col>
      <xdr:colOff>551170</xdr:colOff>
      <xdr:row>0</xdr:row>
      <xdr:rowOff>85725</xdr:rowOff>
    </xdr:from>
    <xdr:to>
      <xdr:col>8</xdr:col>
      <xdr:colOff>58174</xdr:colOff>
      <xdr:row>2</xdr:row>
      <xdr:rowOff>19050</xdr:rowOff>
    </xdr:to>
    <xdr:sp macro="" textlink="">
      <xdr:nvSpPr>
        <xdr:cNvPr id="11" name="Metin kutusu 10">
          <a:extLst>
            <a:ext uri="{FF2B5EF4-FFF2-40B4-BE49-F238E27FC236}">
              <a16:creationId xmlns:a16="http://schemas.microsoft.com/office/drawing/2014/main" id="{A3E6672E-7780-7271-8BFA-43FD868E9FD7}"/>
            </a:ext>
          </a:extLst>
        </xdr:cNvPr>
        <xdr:cNvSpPr txBox="1"/>
      </xdr:nvSpPr>
      <xdr:spPr>
        <a:xfrm>
          <a:off x="3599170" y="85725"/>
          <a:ext cx="133580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tr-TR" sz="1400">
              <a:solidFill>
                <a:schemeClr val="tx1">
                  <a:lumMod val="75000"/>
                  <a:lumOff val="25000"/>
                </a:schemeClr>
              </a:solidFill>
              <a:latin typeface="Bahnschrift SemiCondensed" panose="020B0502040204020203" pitchFamily="34" charset="0"/>
              <a:ea typeface="+mn-ea"/>
              <a:cs typeface="+mn-cs"/>
            </a:rPr>
            <a:t>Üretilen adet</a:t>
          </a:r>
        </a:p>
      </xdr:txBody>
    </xdr:sp>
    <xdr:clientData/>
  </xdr:twoCellAnchor>
  <xdr:twoCellAnchor>
    <xdr:from>
      <xdr:col>5</xdr:col>
      <xdr:colOff>314325</xdr:colOff>
      <xdr:row>1</xdr:row>
      <xdr:rowOff>104775</xdr:rowOff>
    </xdr:from>
    <xdr:to>
      <xdr:col>8</xdr:col>
      <xdr:colOff>247650</xdr:colOff>
      <xdr:row>4</xdr:row>
      <xdr:rowOff>66675</xdr:rowOff>
    </xdr:to>
    <xdr:sp macro="" textlink="veri!A12">
      <xdr:nvSpPr>
        <xdr:cNvPr id="15" name="Metin kutusu 14">
          <a:extLst>
            <a:ext uri="{FF2B5EF4-FFF2-40B4-BE49-F238E27FC236}">
              <a16:creationId xmlns:a16="http://schemas.microsoft.com/office/drawing/2014/main" id="{A03622B2-4FA1-D57E-1E1E-115AFC67559A}"/>
            </a:ext>
          </a:extLst>
        </xdr:cNvPr>
        <xdr:cNvSpPr txBox="1"/>
      </xdr:nvSpPr>
      <xdr:spPr>
        <a:xfrm>
          <a:off x="3362325" y="295275"/>
          <a:ext cx="1762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AF72F3FF-A3BA-4B93-8E26-D4AFB6DCF09A}" type="TxLink">
            <a:rPr lang="en-US" sz="3600">
              <a:solidFill>
                <a:srgbClr val="11A2D7"/>
              </a:solidFill>
              <a:latin typeface="Bahnschrift SemiCondensed" panose="020B0502040204020203" pitchFamily="34" charset="0"/>
              <a:ea typeface="+mn-ea"/>
              <a:cs typeface="+mn-cs"/>
            </a:rPr>
            <a:pPr marL="0" indent="0"/>
            <a:t>350.000</a:t>
          </a:fld>
          <a:endParaRPr lang="tr-TR" sz="3600">
            <a:solidFill>
              <a:srgbClr val="11A2D7"/>
            </a:solidFill>
            <a:latin typeface="Bahnschrift SemiCondensed" panose="020B0502040204020203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566943</xdr:colOff>
      <xdr:row>4</xdr:row>
      <xdr:rowOff>66675</xdr:rowOff>
    </xdr:from>
    <xdr:to>
      <xdr:col>8</xdr:col>
      <xdr:colOff>124594</xdr:colOff>
      <xdr:row>5</xdr:row>
      <xdr:rowOff>152400</xdr:rowOff>
    </xdr:to>
    <xdr:sp macro="" textlink="veri!B12">
      <xdr:nvSpPr>
        <xdr:cNvPr id="16" name="Metin kutusu 15">
          <a:extLst>
            <a:ext uri="{FF2B5EF4-FFF2-40B4-BE49-F238E27FC236}">
              <a16:creationId xmlns:a16="http://schemas.microsoft.com/office/drawing/2014/main" id="{86223B21-5B83-5053-2438-9862284822AE}"/>
            </a:ext>
          </a:extLst>
        </xdr:cNvPr>
        <xdr:cNvSpPr txBox="1"/>
      </xdr:nvSpPr>
      <xdr:spPr>
        <a:xfrm>
          <a:off x="4224543" y="828675"/>
          <a:ext cx="776851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69F38D27-0F41-4EAD-9F9E-5EBA3946E190}" type="TxLink">
            <a:rPr lang="en-US" sz="1200" b="1" i="0" u="none" strike="noStrike">
              <a:solidFill>
                <a:srgbClr val="D81387"/>
              </a:solidFill>
              <a:latin typeface="Calibri"/>
              <a:ea typeface="Calibri"/>
              <a:cs typeface="Calibri"/>
            </a:rPr>
            <a:t>370.000</a:t>
          </a:fld>
          <a:endParaRPr lang="tr-TR" sz="1600" b="1">
            <a:solidFill>
              <a:srgbClr val="D81387"/>
            </a:solidFill>
            <a:latin typeface="Bahnschrift SemiCondensed" panose="020B0502040204020203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371271</xdr:colOff>
      <xdr:row>4</xdr:row>
      <xdr:rowOff>76200</xdr:rowOff>
    </xdr:from>
    <xdr:to>
      <xdr:col>6</xdr:col>
      <xdr:colOff>386941</xdr:colOff>
      <xdr:row>6</xdr:row>
      <xdr:rowOff>9525</xdr:rowOff>
    </xdr:to>
    <xdr:sp macro="" textlink="">
      <xdr:nvSpPr>
        <xdr:cNvPr id="26" name="Metin kutusu 25">
          <a:extLst>
            <a:ext uri="{FF2B5EF4-FFF2-40B4-BE49-F238E27FC236}">
              <a16:creationId xmlns:a16="http://schemas.microsoft.com/office/drawing/2014/main" id="{7463AFE4-8B48-D8DA-7FFC-7A9F377D54D7}"/>
            </a:ext>
          </a:extLst>
        </xdr:cNvPr>
        <xdr:cNvSpPr txBox="1"/>
      </xdr:nvSpPr>
      <xdr:spPr>
        <a:xfrm>
          <a:off x="3419271" y="838200"/>
          <a:ext cx="62527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tr-TR" sz="1400">
              <a:solidFill>
                <a:schemeClr val="tx1">
                  <a:lumMod val="75000"/>
                  <a:lumOff val="25000"/>
                </a:schemeClr>
              </a:solidFill>
              <a:latin typeface="Bahnschrift SemiCondensed" panose="020B0502040204020203" pitchFamily="34" charset="0"/>
              <a:ea typeface="+mn-ea"/>
              <a:cs typeface="+mn-cs"/>
            </a:rPr>
            <a:t>Hedef</a:t>
          </a:r>
        </a:p>
      </xdr:txBody>
    </xdr:sp>
    <xdr:clientData/>
  </xdr:twoCellAnchor>
  <xdr:twoCellAnchor>
    <xdr:from>
      <xdr:col>9</xdr:col>
      <xdr:colOff>95250</xdr:colOff>
      <xdr:row>0</xdr:row>
      <xdr:rowOff>71437</xdr:rowOff>
    </xdr:from>
    <xdr:to>
      <xdr:col>12</xdr:col>
      <xdr:colOff>38100</xdr:colOff>
      <xdr:row>5</xdr:row>
      <xdr:rowOff>166687</xdr:rowOff>
    </xdr:to>
    <xdr:sp macro="" textlink="">
      <xdr:nvSpPr>
        <xdr:cNvPr id="61" name="Dikdörtgen: Köşeleri Yuvarlatılmış 60">
          <a:extLst>
            <a:ext uri="{FF2B5EF4-FFF2-40B4-BE49-F238E27FC236}">
              <a16:creationId xmlns:a16="http://schemas.microsoft.com/office/drawing/2014/main" id="{2A4E9329-637F-0334-2898-64A3D360138F}"/>
            </a:ext>
          </a:extLst>
        </xdr:cNvPr>
        <xdr:cNvSpPr/>
      </xdr:nvSpPr>
      <xdr:spPr>
        <a:xfrm>
          <a:off x="5581650" y="71437"/>
          <a:ext cx="1771650" cy="104775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12</xdr:col>
      <xdr:colOff>581025</xdr:colOff>
      <xdr:row>0</xdr:row>
      <xdr:rowOff>71437</xdr:rowOff>
    </xdr:from>
    <xdr:to>
      <xdr:col>15</xdr:col>
      <xdr:colOff>523875</xdr:colOff>
      <xdr:row>5</xdr:row>
      <xdr:rowOff>166687</xdr:rowOff>
    </xdr:to>
    <xdr:sp macro="" textlink="">
      <xdr:nvSpPr>
        <xdr:cNvPr id="62" name="Dikdörtgen: Köşeleri Yuvarlatılmış 61">
          <a:extLst>
            <a:ext uri="{FF2B5EF4-FFF2-40B4-BE49-F238E27FC236}">
              <a16:creationId xmlns:a16="http://schemas.microsoft.com/office/drawing/2014/main" id="{ADFC71C7-C461-4119-C897-97BCBF169630}"/>
            </a:ext>
          </a:extLst>
        </xdr:cNvPr>
        <xdr:cNvSpPr/>
      </xdr:nvSpPr>
      <xdr:spPr>
        <a:xfrm>
          <a:off x="7896225" y="71437"/>
          <a:ext cx="1771650" cy="104775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314325</xdr:colOff>
      <xdr:row>0</xdr:row>
      <xdr:rowOff>57150</xdr:rowOff>
    </xdr:from>
    <xdr:to>
      <xdr:col>11</xdr:col>
      <xdr:colOff>285750</xdr:colOff>
      <xdr:row>1</xdr:row>
      <xdr:rowOff>180975</xdr:rowOff>
    </xdr:to>
    <xdr:sp macro="" textlink="">
      <xdr:nvSpPr>
        <xdr:cNvPr id="55" name="Metin kutusu 54">
          <a:extLst>
            <a:ext uri="{FF2B5EF4-FFF2-40B4-BE49-F238E27FC236}">
              <a16:creationId xmlns:a16="http://schemas.microsoft.com/office/drawing/2014/main" id="{D0F4DEF7-5D28-3774-0F1B-6CB91F52CB9E}"/>
            </a:ext>
          </a:extLst>
        </xdr:cNvPr>
        <xdr:cNvSpPr txBox="1"/>
      </xdr:nvSpPr>
      <xdr:spPr>
        <a:xfrm>
          <a:off x="5800725" y="57150"/>
          <a:ext cx="11906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tr-TR" sz="1400">
              <a:solidFill>
                <a:schemeClr val="tx1">
                  <a:lumMod val="75000"/>
                  <a:lumOff val="25000"/>
                </a:schemeClr>
              </a:solidFill>
              <a:latin typeface="Bahnschrift SemiCondensed" panose="020B0502040204020203" pitchFamily="34" charset="0"/>
              <a:ea typeface="+mn-ea"/>
              <a:cs typeface="+mn-cs"/>
            </a:rPr>
            <a:t>Çalışılan Gün</a:t>
          </a:r>
        </a:p>
      </xdr:txBody>
    </xdr:sp>
    <xdr:clientData/>
  </xdr:twoCellAnchor>
  <xdr:twoCellAnchor>
    <xdr:from>
      <xdr:col>9</xdr:col>
      <xdr:colOff>438150</xdr:colOff>
      <xdr:row>1</xdr:row>
      <xdr:rowOff>104775</xdr:rowOff>
    </xdr:from>
    <xdr:to>
      <xdr:col>11</xdr:col>
      <xdr:colOff>180975</xdr:colOff>
      <xdr:row>4</xdr:row>
      <xdr:rowOff>66675</xdr:rowOff>
    </xdr:to>
    <xdr:sp macro="" textlink="veri!A4">
      <xdr:nvSpPr>
        <xdr:cNvPr id="56" name="Metin kutusu 55">
          <a:extLst>
            <a:ext uri="{FF2B5EF4-FFF2-40B4-BE49-F238E27FC236}">
              <a16:creationId xmlns:a16="http://schemas.microsoft.com/office/drawing/2014/main" id="{0B75E525-8CD5-244E-CFF1-097FA0514F7B}"/>
            </a:ext>
          </a:extLst>
        </xdr:cNvPr>
        <xdr:cNvSpPr txBox="1"/>
      </xdr:nvSpPr>
      <xdr:spPr>
        <a:xfrm>
          <a:off x="5924550" y="295275"/>
          <a:ext cx="9620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A9AA361B-4E40-46C6-9C87-46F96A4B747B}" type="TxLink">
            <a:rPr lang="en-US" sz="3600">
              <a:solidFill>
                <a:srgbClr val="11A2D7"/>
              </a:solidFill>
              <a:latin typeface="Bahnschrift SemiCondensed" panose="020B0502040204020203" pitchFamily="34" charset="0"/>
              <a:ea typeface="+mn-ea"/>
              <a:cs typeface="+mn-cs"/>
            </a:rPr>
            <a:pPr marL="0" indent="0"/>
            <a:t>240</a:t>
          </a:fld>
          <a:endParaRPr lang="tr-TR" sz="3600">
            <a:solidFill>
              <a:srgbClr val="11A2D7"/>
            </a:solidFill>
            <a:latin typeface="Bahnschrift SemiCondensed" panose="020B0502040204020203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66675</xdr:colOff>
      <xdr:row>0</xdr:row>
      <xdr:rowOff>28575</xdr:rowOff>
    </xdr:from>
    <xdr:to>
      <xdr:col>15</xdr:col>
      <xdr:colOff>333375</xdr:colOff>
      <xdr:row>4</xdr:row>
      <xdr:rowOff>171450</xdr:rowOff>
    </xdr:to>
    <xdr:grpSp>
      <xdr:nvGrpSpPr>
        <xdr:cNvPr id="60" name="Grup 59">
          <a:extLst>
            <a:ext uri="{FF2B5EF4-FFF2-40B4-BE49-F238E27FC236}">
              <a16:creationId xmlns:a16="http://schemas.microsoft.com/office/drawing/2014/main" id="{6E6858FB-7A3C-1304-E31D-3909FBCA01DB}"/>
            </a:ext>
          </a:extLst>
        </xdr:cNvPr>
        <xdr:cNvGrpSpPr/>
      </xdr:nvGrpSpPr>
      <xdr:grpSpPr>
        <a:xfrm>
          <a:off x="7991475" y="28575"/>
          <a:ext cx="1485900" cy="904875"/>
          <a:chOff x="7067550" y="47625"/>
          <a:chExt cx="1485900" cy="904875"/>
        </a:xfrm>
      </xdr:grpSpPr>
      <xdr:sp macro="" textlink="">
        <xdr:nvSpPr>
          <xdr:cNvPr id="35" name="Metin kutusu 34">
            <a:extLst>
              <a:ext uri="{FF2B5EF4-FFF2-40B4-BE49-F238E27FC236}">
                <a16:creationId xmlns:a16="http://schemas.microsoft.com/office/drawing/2014/main" id="{C73214CA-1DE5-854C-760C-8DC83841DC05}"/>
              </a:ext>
            </a:extLst>
          </xdr:cNvPr>
          <xdr:cNvSpPr txBox="1"/>
        </xdr:nvSpPr>
        <xdr:spPr>
          <a:xfrm>
            <a:off x="7067550" y="47625"/>
            <a:ext cx="1485900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tr-TR" sz="1400">
                <a:solidFill>
                  <a:schemeClr val="tx1">
                    <a:lumMod val="75000"/>
                    <a:lumOff val="25000"/>
                  </a:schemeClr>
                </a:solidFill>
                <a:latin typeface="Bahnschrift SemiCondensed" panose="020B0502040204020203" pitchFamily="34" charset="0"/>
                <a:ea typeface="+mn-ea"/>
                <a:cs typeface="+mn-cs"/>
              </a:rPr>
              <a:t>Kapasite kullanımı</a:t>
            </a:r>
          </a:p>
        </xdr:txBody>
      </xdr:sp>
      <xdr:sp macro="" textlink="veri!A8">
        <xdr:nvSpPr>
          <xdr:cNvPr id="53" name="Metin kutusu 52">
            <a:extLst>
              <a:ext uri="{FF2B5EF4-FFF2-40B4-BE49-F238E27FC236}">
                <a16:creationId xmlns:a16="http://schemas.microsoft.com/office/drawing/2014/main" id="{0B430202-3541-2E5C-73ED-DC2BAC5009B2}"/>
              </a:ext>
            </a:extLst>
          </xdr:cNvPr>
          <xdr:cNvSpPr txBox="1"/>
        </xdr:nvSpPr>
        <xdr:spPr>
          <a:xfrm>
            <a:off x="7372351" y="323850"/>
            <a:ext cx="933450" cy="628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fld id="{F7157C82-A5B5-4C6F-B362-0623B249A3DB}" type="TxLink">
              <a:rPr lang="en-US" sz="3600">
                <a:solidFill>
                  <a:srgbClr val="11A2D7"/>
                </a:solidFill>
                <a:latin typeface="Bahnschrift SemiCondensed" panose="020B0502040204020203" pitchFamily="34" charset="0"/>
                <a:ea typeface="+mn-ea"/>
                <a:cs typeface="+mn-cs"/>
              </a:rPr>
              <a:pPr marL="0" indent="0"/>
              <a:t>91%</a:t>
            </a:fld>
            <a:endParaRPr lang="tr-TR" sz="3600">
              <a:solidFill>
                <a:srgbClr val="11A2D7"/>
              </a:solidFill>
              <a:latin typeface="Bahnschrift SemiCondensed" panose="020B0502040204020203" pitchFamily="34" charset="0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590549</xdr:colOff>
      <xdr:row>9</xdr:row>
      <xdr:rowOff>133350</xdr:rowOff>
    </xdr:from>
    <xdr:to>
      <xdr:col>9</xdr:col>
      <xdr:colOff>466724</xdr:colOff>
      <xdr:row>19</xdr:row>
      <xdr:rowOff>133350</xdr:rowOff>
    </xdr:to>
    <xdr:graphicFrame macro="">
      <xdr:nvGraphicFramePr>
        <xdr:cNvPr id="64" name="Grafik 63">
          <a:extLst>
            <a:ext uri="{FF2B5EF4-FFF2-40B4-BE49-F238E27FC236}">
              <a16:creationId xmlns:a16="http://schemas.microsoft.com/office/drawing/2014/main" id="{E99F065A-94E4-46F1-9F03-2211D105F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238125</xdr:colOff>
      <xdr:row>9</xdr:row>
      <xdr:rowOff>114300</xdr:rowOff>
    </xdr:from>
    <xdr:to>
      <xdr:col>3</xdr:col>
      <xdr:colOff>600075</xdr:colOff>
      <xdr:row>19</xdr:row>
      <xdr:rowOff>28575</xdr:rowOff>
    </xdr:to>
    <xdr:graphicFrame macro="">
      <xdr:nvGraphicFramePr>
        <xdr:cNvPr id="65" name="Grafik 64">
          <a:extLst>
            <a:ext uri="{FF2B5EF4-FFF2-40B4-BE49-F238E27FC236}">
              <a16:creationId xmlns:a16="http://schemas.microsoft.com/office/drawing/2014/main" id="{C8287C4F-7CA4-44DE-A64D-D0C0B5C14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409575</xdr:colOff>
      <xdr:row>9</xdr:row>
      <xdr:rowOff>57150</xdr:rowOff>
    </xdr:from>
    <xdr:to>
      <xdr:col>15</xdr:col>
      <xdr:colOff>323850</xdr:colOff>
      <xdr:row>20</xdr:row>
      <xdr:rowOff>85725</xdr:rowOff>
    </xdr:to>
    <xdr:graphicFrame macro="">
      <xdr:nvGraphicFramePr>
        <xdr:cNvPr id="66" name="Grafik 65">
          <a:extLst>
            <a:ext uri="{FF2B5EF4-FFF2-40B4-BE49-F238E27FC236}">
              <a16:creationId xmlns:a16="http://schemas.microsoft.com/office/drawing/2014/main" id="{438DC569-FCAB-4D31-B854-2CFC18345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257176</xdr:colOff>
      <xdr:row>13</xdr:row>
      <xdr:rowOff>104774</xdr:rowOff>
    </xdr:from>
    <xdr:to>
      <xdr:col>14</xdr:col>
      <xdr:colOff>495300</xdr:colOff>
      <xdr:row>16</xdr:row>
      <xdr:rowOff>57150</xdr:rowOff>
    </xdr:to>
    <xdr:sp macro="" textlink="veri!D31">
      <xdr:nvSpPr>
        <xdr:cNvPr id="67" name="Metin kutusu 66">
          <a:extLst>
            <a:ext uri="{FF2B5EF4-FFF2-40B4-BE49-F238E27FC236}">
              <a16:creationId xmlns:a16="http://schemas.microsoft.com/office/drawing/2014/main" id="{E8F6C11A-2597-B30F-C9DF-017E430E536C}"/>
            </a:ext>
          </a:extLst>
        </xdr:cNvPr>
        <xdr:cNvSpPr txBox="1"/>
      </xdr:nvSpPr>
      <xdr:spPr>
        <a:xfrm>
          <a:off x="8181976" y="2581274"/>
          <a:ext cx="847724" cy="523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28D3DCD-6EE3-44B5-80FC-5888FE9F7391}" type="TxLink">
            <a:rPr lang="en-US" sz="2800" b="1" i="0" u="none" strike="noStrike">
              <a:solidFill>
                <a:srgbClr val="595959"/>
              </a:solidFill>
              <a:latin typeface="Calibri"/>
              <a:ea typeface="Calibri"/>
              <a:cs typeface="Calibri"/>
            </a:rPr>
            <a:t>81%</a:t>
          </a:fld>
          <a:endParaRPr lang="tr-TR" sz="5400" b="1">
            <a:solidFill>
              <a:srgbClr val="595959"/>
            </a:solidFill>
            <a:latin typeface="Bahnschrift SemiCondensed" panose="020B0502040204020203" pitchFamily="34" charset="0"/>
          </a:endParaRPr>
        </a:p>
      </xdr:txBody>
    </xdr:sp>
    <xdr:clientData/>
  </xdr:twoCellAnchor>
  <xdr:twoCellAnchor>
    <xdr:from>
      <xdr:col>0</xdr:col>
      <xdr:colOff>295275</xdr:colOff>
      <xdr:row>26</xdr:row>
      <xdr:rowOff>95249</xdr:rowOff>
    </xdr:from>
    <xdr:to>
      <xdr:col>10</xdr:col>
      <xdr:colOff>409575</xdr:colOff>
      <xdr:row>36</xdr:row>
      <xdr:rowOff>28574</xdr:rowOff>
    </xdr:to>
    <xdr:graphicFrame macro="">
      <xdr:nvGraphicFramePr>
        <xdr:cNvPr id="68" name="Grafik 67">
          <a:extLst>
            <a:ext uri="{FF2B5EF4-FFF2-40B4-BE49-F238E27FC236}">
              <a16:creationId xmlns:a16="http://schemas.microsoft.com/office/drawing/2014/main" id="{BEF8BCCD-242A-4330-91AF-F161A4F09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428625</xdr:colOff>
      <xdr:row>26</xdr:row>
      <xdr:rowOff>152399</xdr:rowOff>
    </xdr:from>
    <xdr:to>
      <xdr:col>18</xdr:col>
      <xdr:colOff>447676</xdr:colOff>
      <xdr:row>34</xdr:row>
      <xdr:rowOff>161924</xdr:rowOff>
    </xdr:to>
    <xdr:graphicFrame macro="">
      <xdr:nvGraphicFramePr>
        <xdr:cNvPr id="70" name="Grafik 69">
          <a:extLst>
            <a:ext uri="{FF2B5EF4-FFF2-40B4-BE49-F238E27FC236}">
              <a16:creationId xmlns:a16="http://schemas.microsoft.com/office/drawing/2014/main" id="{852595C8-B430-4C07-8D7B-46E922730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65A657-56EF-4DDF-868E-0198425A446B}" name="Tablo1" displayName="Tablo1" ref="A16:C22" totalsRowShown="0">
  <autoFilter ref="A16:C22" xr:uid="{6165A657-56EF-4DDF-868E-0198425A446B}"/>
  <tableColumns count="3">
    <tableColumn id="1" xr3:uid="{C0BFA04E-3474-4940-A3E4-6C767ADE555C}" name="Makine değerlendirme"/>
    <tableColumn id="2" xr3:uid="{CF901E1B-C46D-4850-B73D-061DBEEA2D28}" name="Verim" dataDxfId="10"/>
    <tableColumn id="3" xr3:uid="{5F1DEB38-BA68-4835-8421-4C232B50C158}" name="Kalan" dataDxfId="9">
      <calculatedColumnFormula>1-B17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90E609-8EEC-460F-9C13-D4F4494EFA12}" name="Tablo2" displayName="Tablo2" ref="A24:E28" totalsRowShown="0" headerRowDxfId="6">
  <autoFilter ref="A24:E28" xr:uid="{4490E609-8EEC-460F-9C13-D4F4494EFA12}"/>
  <tableColumns count="5">
    <tableColumn id="1" xr3:uid="{78E0105F-0C72-4225-BF2F-1036E96FB94D}" name="Ürün bazlı üretim hedef-fiili"/>
    <tableColumn id="2" xr3:uid="{F4D89D6B-3029-45DA-AD91-A05601E41939}" name="Üretim hedefi"/>
    <tableColumn id="3" xr3:uid="{22B73FC9-01B8-43A0-BF6F-0DC986FD560D}" name="Üretim adeti"/>
    <tableColumn id="4" xr3:uid="{CC222EC4-13B0-457B-9519-49560F7DD0C8}" name="Gerçekleşme oranı" dataDxfId="8">
      <calculatedColumnFormula>C25/B25</calculatedColumnFormula>
    </tableColumn>
    <tableColumn id="5" xr3:uid="{C5F0ED5D-1402-4D02-8915-20678ABA73F1}" name="Kalan" dataDxfId="7">
      <calculatedColumnFormula>1-D25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610A087-2B61-4DE2-91A8-0B55A368A527}" name="Tablo3" displayName="Tablo3" ref="A30:D31" totalsRowShown="0">
  <autoFilter ref="A30:D31" xr:uid="{9610A087-2B61-4DE2-91A8-0B55A368A527}"/>
  <tableColumns count="4">
    <tableColumn id="1" xr3:uid="{6C8E2437-1C42-4F1F-8FA1-55ECFD5D96C5}" name="Hedef saat"/>
    <tableColumn id="2" xr3:uid="{359EB95B-777E-4D96-96B9-0F16554AFBEC}" name="Çalışma saati"/>
    <tableColumn id="3" xr3:uid="{49113720-3349-4A80-8E34-0364B612FDF8}" name="Kayıp saat"/>
    <tableColumn id="4" xr3:uid="{AB012F1B-B0F4-4F30-BE37-F310A2B40382}" name="Çalışma verimi" dataDxfId="5">
      <calculatedColumnFormula>B31/A31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EEB7553-CC04-48AA-AD76-65FF973EAAD2}" name="Tablo4" displayName="Tablo4" ref="A34:C46" totalsRowShown="0">
  <autoFilter ref="A34:C46" xr:uid="{BEEB7553-CC04-48AA-AD76-65FF973EAAD2}"/>
  <tableColumns count="3">
    <tableColumn id="1" xr3:uid="{7B61F654-C81A-4FF8-AFE1-E466D073D6BE}" name="Üretim (aylık)"/>
    <tableColumn id="2" xr3:uid="{E7C6DD82-7023-475B-9C93-58085EF51474}" name="Hedef adet"/>
    <tableColumn id="3" xr3:uid="{1F0AC320-9697-4B36-84BB-41770AE7EB50}" name="Fiili ade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C725BB2-FC17-440D-BFAE-51FABEC32D08}" name="Tablo5" displayName="Tablo5" ref="A49:B61" totalsRowShown="0">
  <autoFilter ref="A49:B61" xr:uid="{EC725BB2-FC17-440D-BFAE-51FABEC32D08}"/>
  <tableColumns count="2">
    <tableColumn id="1" xr3:uid="{D874F09A-8286-4677-AA8D-936CEED0A026}" name="Genel işçilik verimliliği"/>
    <tableColumn id="2" xr3:uid="{0D812C66-7B83-47A8-B006-54AB12610893}" name="Verim oranı" dataDxfId="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635DE3B-EAAD-4CD5-BEAF-723088A5A532}" name="Tablo6" displayName="Tablo6" ref="A7:B8" totalsRowShown="0">
  <autoFilter ref="A7:B8" xr:uid="{4635DE3B-EAAD-4CD5-BEAF-723088A5A532}"/>
  <tableColumns count="2">
    <tableColumn id="1" xr3:uid="{ABC83AEF-0860-4D88-9329-503DF408637D}" name="Kapasite kullanımı" dataDxfId="3"/>
    <tableColumn id="2" xr3:uid="{4FD8ACC1-C602-4E40-9431-B46F494449D4}" name="Kalan" dataDxfId="2">
      <calculatedColumnFormula>1-A8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EDEE008-5464-4925-ACFD-678D2E702772}" name="Tablo7" displayName="Tablo7" ref="A3:A4" totalsRowShown="0">
  <autoFilter ref="A3:A4" xr:uid="{8EDEE008-5464-4925-ACFD-678D2E702772}"/>
  <tableColumns count="1">
    <tableColumn id="1" xr3:uid="{79FEB14F-FCDC-4F7B-80D9-28ED9A0B6928}" name="Çalışılan gün sayısı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8093F35-49D9-4BE9-B276-F1A56726B11F}" name="Tablo8" displayName="Tablo8" ref="A11:B12" totalsRowShown="0">
  <autoFilter ref="A11:B12" xr:uid="{B8093F35-49D9-4BE9-B276-F1A56726B11F}"/>
  <tableColumns count="2">
    <tableColumn id="1" xr3:uid="{EC131747-7C24-422D-A1A4-44F4C9F5F996}" name="Üretilen adet" dataDxfId="1"/>
    <tableColumn id="2" xr3:uid="{D2877378-E944-4DE9-A283-2775883F98D1}" name="Hedef ade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W21" sqref="W21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67857-6D9B-40F8-B714-4C382171CFEA}">
  <dimension ref="A3:E61"/>
  <sheetViews>
    <sheetView workbookViewId="0">
      <selection activeCell="A12" sqref="A12"/>
    </sheetView>
  </sheetViews>
  <sheetFormatPr defaultRowHeight="15" x14ac:dyDescent="0.25"/>
  <cols>
    <col min="1" max="1" width="28" customWidth="1"/>
    <col min="2" max="2" width="15.7109375" customWidth="1"/>
    <col min="3" max="3" width="14.42578125" customWidth="1"/>
    <col min="4" max="4" width="19.85546875" customWidth="1"/>
  </cols>
  <sheetData>
    <row r="3" spans="1:3" x14ac:dyDescent="0.25">
      <c r="A3" t="s">
        <v>39</v>
      </c>
    </row>
    <row r="4" spans="1:3" x14ac:dyDescent="0.25">
      <c r="A4">
        <v>240</v>
      </c>
    </row>
    <row r="7" spans="1:3" x14ac:dyDescent="0.25">
      <c r="A7" t="s">
        <v>38</v>
      </c>
      <c r="B7" t="s">
        <v>7</v>
      </c>
    </row>
    <row r="8" spans="1:3" x14ac:dyDescent="0.25">
      <c r="A8" s="3">
        <v>0.91</v>
      </c>
      <c r="B8" s="3">
        <f>1-A8</f>
        <v>8.9999999999999969E-2</v>
      </c>
    </row>
    <row r="11" spans="1:3" x14ac:dyDescent="0.25">
      <c r="A11" t="s">
        <v>40</v>
      </c>
      <c r="B11" t="s">
        <v>34</v>
      </c>
    </row>
    <row r="12" spans="1:3" x14ac:dyDescent="0.25">
      <c r="A12" s="5">
        <v>350000</v>
      </c>
      <c r="B12" s="5">
        <v>370000</v>
      </c>
    </row>
    <row r="16" spans="1:3" x14ac:dyDescent="0.25">
      <c r="A16" t="s">
        <v>0</v>
      </c>
      <c r="B16" t="s">
        <v>8</v>
      </c>
      <c r="C16" t="s">
        <v>7</v>
      </c>
    </row>
    <row r="17" spans="1:5" x14ac:dyDescent="0.25">
      <c r="A17" t="s">
        <v>1</v>
      </c>
      <c r="B17" s="2">
        <v>0.41</v>
      </c>
      <c r="C17" s="3">
        <f>1-B17</f>
        <v>0.59000000000000008</v>
      </c>
    </row>
    <row r="18" spans="1:5" x14ac:dyDescent="0.25">
      <c r="A18" t="s">
        <v>2</v>
      </c>
      <c r="B18" s="2">
        <v>0.52</v>
      </c>
      <c r="C18" s="3">
        <f t="shared" ref="C18:C22" si="0">1-B18</f>
        <v>0.48</v>
      </c>
    </row>
    <row r="19" spans="1:5" x14ac:dyDescent="0.25">
      <c r="A19" t="s">
        <v>3</v>
      </c>
      <c r="B19" s="2">
        <v>0.59</v>
      </c>
      <c r="C19" s="3">
        <f t="shared" si="0"/>
        <v>0.41000000000000003</v>
      </c>
    </row>
    <row r="20" spans="1:5" x14ac:dyDescent="0.25">
      <c r="A20" t="s">
        <v>4</v>
      </c>
      <c r="B20" s="2">
        <v>0.64</v>
      </c>
      <c r="C20" s="3">
        <f t="shared" si="0"/>
        <v>0.36</v>
      </c>
    </row>
    <row r="21" spans="1:5" x14ac:dyDescent="0.25">
      <c r="A21" t="s">
        <v>5</v>
      </c>
      <c r="B21" s="2">
        <v>0.6</v>
      </c>
      <c r="C21" s="3">
        <f t="shared" si="0"/>
        <v>0.4</v>
      </c>
    </row>
    <row r="22" spans="1:5" x14ac:dyDescent="0.25">
      <c r="A22" t="s">
        <v>6</v>
      </c>
      <c r="B22" s="2">
        <v>0.37</v>
      </c>
      <c r="C22" s="3">
        <f t="shared" si="0"/>
        <v>0.63</v>
      </c>
    </row>
    <row r="24" spans="1:5" ht="30" x14ac:dyDescent="0.25">
      <c r="A24" s="4" t="s">
        <v>9</v>
      </c>
      <c r="B24" s="4" t="s">
        <v>14</v>
      </c>
      <c r="C24" s="4" t="s">
        <v>15</v>
      </c>
      <c r="D24" s="4" t="s">
        <v>16</v>
      </c>
      <c r="E24" s="4" t="s">
        <v>7</v>
      </c>
    </row>
    <row r="25" spans="1:5" x14ac:dyDescent="0.25">
      <c r="A25" t="s">
        <v>10</v>
      </c>
      <c r="B25">
        <v>14901</v>
      </c>
      <c r="C25">
        <v>10362</v>
      </c>
      <c r="D25" s="3">
        <f>C25/B25</f>
        <v>0.69538957116972011</v>
      </c>
      <c r="E25" s="3">
        <f>1-D25</f>
        <v>0.30461042883027989</v>
      </c>
    </row>
    <row r="26" spans="1:5" x14ac:dyDescent="0.25">
      <c r="A26" t="s">
        <v>11</v>
      </c>
      <c r="B26">
        <v>14951</v>
      </c>
      <c r="C26">
        <v>7440</v>
      </c>
      <c r="D26" s="3">
        <f t="shared" ref="D26:D28" si="1">C26/B26</f>
        <v>0.49762557688448933</v>
      </c>
      <c r="E26" s="3">
        <f t="shared" ref="E26:E28" si="2">1-D26</f>
        <v>0.50237442311551073</v>
      </c>
    </row>
    <row r="27" spans="1:5" x14ac:dyDescent="0.25">
      <c r="A27" t="s">
        <v>12</v>
      </c>
      <c r="B27">
        <v>14638</v>
      </c>
      <c r="C27">
        <v>10612</v>
      </c>
      <c r="D27" s="3">
        <f t="shared" si="1"/>
        <v>0.72496242656100562</v>
      </c>
      <c r="E27" s="3">
        <f t="shared" si="2"/>
        <v>0.27503757343899438</v>
      </c>
    </row>
    <row r="28" spans="1:5" x14ac:dyDescent="0.25">
      <c r="A28" t="s">
        <v>13</v>
      </c>
      <c r="B28">
        <v>13937</v>
      </c>
      <c r="C28">
        <v>11745</v>
      </c>
      <c r="D28" s="3">
        <f t="shared" si="1"/>
        <v>0.84272081509650565</v>
      </c>
      <c r="E28" s="3">
        <f t="shared" si="2"/>
        <v>0.15727918490349435</v>
      </c>
    </row>
    <row r="30" spans="1:5" x14ac:dyDescent="0.25">
      <c r="A30" t="s">
        <v>18</v>
      </c>
      <c r="B30" t="s">
        <v>17</v>
      </c>
      <c r="C30" t="s">
        <v>19</v>
      </c>
      <c r="D30" t="s">
        <v>20</v>
      </c>
    </row>
    <row r="31" spans="1:5" x14ac:dyDescent="0.25">
      <c r="A31">
        <v>615</v>
      </c>
      <c r="B31">
        <v>498</v>
      </c>
      <c r="C31">
        <v>117</v>
      </c>
      <c r="D31" s="3">
        <f>B31/A31</f>
        <v>0.80975609756097566</v>
      </c>
    </row>
    <row r="34" spans="1:3" x14ac:dyDescent="0.25">
      <c r="A34" t="s">
        <v>21</v>
      </c>
      <c r="B34" t="s">
        <v>34</v>
      </c>
      <c r="C34" t="s">
        <v>35</v>
      </c>
    </row>
    <row r="35" spans="1:3" x14ac:dyDescent="0.25">
      <c r="A35" t="s">
        <v>22</v>
      </c>
      <c r="B35">
        <v>5201</v>
      </c>
      <c r="C35">
        <v>3381</v>
      </c>
    </row>
    <row r="36" spans="1:3" x14ac:dyDescent="0.25">
      <c r="A36" t="s">
        <v>23</v>
      </c>
      <c r="B36">
        <v>5482</v>
      </c>
      <c r="C36">
        <v>2302</v>
      </c>
    </row>
    <row r="37" spans="1:3" x14ac:dyDescent="0.25">
      <c r="A37" t="s">
        <v>24</v>
      </c>
      <c r="B37">
        <v>3307</v>
      </c>
      <c r="C37">
        <v>1885</v>
      </c>
    </row>
    <row r="38" spans="1:3" x14ac:dyDescent="0.25">
      <c r="A38" t="s">
        <v>25</v>
      </c>
      <c r="B38">
        <v>2198</v>
      </c>
      <c r="C38">
        <v>1363</v>
      </c>
    </row>
    <row r="39" spans="1:3" x14ac:dyDescent="0.25">
      <c r="A39" t="s">
        <v>26</v>
      </c>
      <c r="B39">
        <v>5797</v>
      </c>
      <c r="C39">
        <v>1739</v>
      </c>
    </row>
    <row r="40" spans="1:3" x14ac:dyDescent="0.25">
      <c r="A40" t="s">
        <v>27</v>
      </c>
      <c r="B40">
        <v>3774</v>
      </c>
      <c r="C40">
        <v>2189</v>
      </c>
    </row>
    <row r="41" spans="1:3" x14ac:dyDescent="0.25">
      <c r="A41" t="s">
        <v>28</v>
      </c>
      <c r="B41">
        <v>1624</v>
      </c>
      <c r="C41">
        <v>1137</v>
      </c>
    </row>
    <row r="42" spans="1:3" x14ac:dyDescent="0.25">
      <c r="A42" t="s">
        <v>29</v>
      </c>
      <c r="B42">
        <v>5028</v>
      </c>
      <c r="C42">
        <v>2916</v>
      </c>
    </row>
    <row r="43" spans="1:3" x14ac:dyDescent="0.25">
      <c r="A43" t="s">
        <v>30</v>
      </c>
      <c r="B43">
        <v>2321</v>
      </c>
      <c r="C43">
        <v>1369</v>
      </c>
    </row>
    <row r="44" spans="1:3" x14ac:dyDescent="0.25">
      <c r="A44" t="s">
        <v>31</v>
      </c>
      <c r="B44">
        <v>4814</v>
      </c>
      <c r="C44">
        <v>2600</v>
      </c>
    </row>
    <row r="45" spans="1:3" x14ac:dyDescent="0.25">
      <c r="A45" t="s">
        <v>32</v>
      </c>
      <c r="B45">
        <v>2260</v>
      </c>
      <c r="C45">
        <v>1469</v>
      </c>
    </row>
    <row r="46" spans="1:3" x14ac:dyDescent="0.25">
      <c r="A46" t="s">
        <v>33</v>
      </c>
      <c r="B46">
        <v>4304</v>
      </c>
      <c r="C46">
        <v>1679</v>
      </c>
    </row>
    <row r="49" spans="1:2" x14ac:dyDescent="0.25">
      <c r="A49" t="s">
        <v>36</v>
      </c>
      <c r="B49" t="s">
        <v>37</v>
      </c>
    </row>
    <row r="50" spans="1:2" x14ac:dyDescent="0.25">
      <c r="A50" t="s">
        <v>22</v>
      </c>
      <c r="B50" s="2">
        <v>0.66</v>
      </c>
    </row>
    <row r="51" spans="1:2" x14ac:dyDescent="0.25">
      <c r="A51" t="s">
        <v>23</v>
      </c>
      <c r="B51" s="2">
        <v>0.87</v>
      </c>
    </row>
    <row r="52" spans="1:2" x14ac:dyDescent="0.25">
      <c r="A52" t="s">
        <v>24</v>
      </c>
      <c r="B52" s="2">
        <v>0.78</v>
      </c>
    </row>
    <row r="53" spans="1:2" x14ac:dyDescent="0.25">
      <c r="A53" t="s">
        <v>25</v>
      </c>
      <c r="B53" s="2">
        <v>0.68</v>
      </c>
    </row>
    <row r="54" spans="1:2" x14ac:dyDescent="0.25">
      <c r="A54" t="s">
        <v>26</v>
      </c>
      <c r="B54" s="2">
        <v>0.79</v>
      </c>
    </row>
    <row r="55" spans="1:2" x14ac:dyDescent="0.25">
      <c r="A55" t="s">
        <v>27</v>
      </c>
      <c r="B55" s="2">
        <v>0.88</v>
      </c>
    </row>
    <row r="56" spans="1:2" x14ac:dyDescent="0.25">
      <c r="A56" t="s">
        <v>28</v>
      </c>
      <c r="B56" s="2">
        <v>0.77</v>
      </c>
    </row>
    <row r="57" spans="1:2" x14ac:dyDescent="0.25">
      <c r="A57" t="s">
        <v>29</v>
      </c>
      <c r="B57" s="2">
        <v>0.9</v>
      </c>
    </row>
    <row r="58" spans="1:2" x14ac:dyDescent="0.25">
      <c r="A58" t="s">
        <v>30</v>
      </c>
      <c r="B58" s="2">
        <v>0.88</v>
      </c>
    </row>
    <row r="59" spans="1:2" x14ac:dyDescent="0.25">
      <c r="A59" t="s">
        <v>31</v>
      </c>
      <c r="B59" s="2">
        <v>0.71</v>
      </c>
    </row>
    <row r="60" spans="1:2" x14ac:dyDescent="0.25">
      <c r="A60" t="s">
        <v>32</v>
      </c>
      <c r="B60" s="2">
        <v>0.74</v>
      </c>
    </row>
    <row r="61" spans="1:2" x14ac:dyDescent="0.25">
      <c r="A61" t="s">
        <v>33</v>
      </c>
      <c r="B61" s="2">
        <v>0.79</v>
      </c>
    </row>
  </sheetData>
  <phoneticPr fontId="1" type="noConversion"/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dashboard</vt:lpstr>
      <vt:lpstr>veri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Murat Sabırlıoğlu</cp:lastModifiedBy>
  <dcterms:created xsi:type="dcterms:W3CDTF">2015-06-05T18:19:34Z</dcterms:created>
  <dcterms:modified xsi:type="dcterms:W3CDTF">2024-05-21T19:41:44Z</dcterms:modified>
</cp:coreProperties>
</file>