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61604DFA-D863-42B0-8C56-FAA2F33151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definedNames>
    <definedName name="_xlchart.v1.0" hidden="1">Sayfa1!$B$5:$B$30</definedName>
    <definedName name="_xlchart.v1.1" hidden="1">Sayfa1!$C$4</definedName>
    <definedName name="_xlchart.v1.10" hidden="1">Sayfa1!$C$4</definedName>
    <definedName name="_xlchart.v1.11" hidden="1">Sayfa1!$C$5:$C$30</definedName>
    <definedName name="_xlchart.v1.12" hidden="1">Sayfa1!$B$5:$B$30</definedName>
    <definedName name="_xlchart.v1.13" hidden="1">Sayfa1!$C$4</definedName>
    <definedName name="_xlchart.v1.14" hidden="1">Sayfa1!$C$5:$C$30</definedName>
    <definedName name="_xlchart.v1.2" hidden="1">Sayfa1!$C$5:$C$30</definedName>
    <definedName name="_xlchart.v1.3" hidden="1">Sayfa1!$D$4</definedName>
    <definedName name="_xlchart.v1.4" hidden="1">Sayfa1!$D$5:$D$30</definedName>
    <definedName name="_xlchart.v1.5" hidden="1">Sayfa1!$E$4</definedName>
    <definedName name="_xlchart.v1.6" hidden="1">Sayfa1!$E$5:$E$30</definedName>
    <definedName name="_xlchart.v1.7" hidden="1">Sayfa1!#REF!</definedName>
    <definedName name="_xlchart.v1.8" hidden="1">Sayfa1!#REF!</definedName>
    <definedName name="_xlchart.v1.9" hidden="1">Sayfa1!$B$5:$B$30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 l="1"/>
  <c r="D7" i="1" l="1"/>
  <c r="D8" i="1" l="1"/>
  <c r="D9" i="1" l="1"/>
  <c r="D10" i="1" l="1"/>
  <c r="D11" i="1" l="1"/>
  <c r="D12" i="1" l="1"/>
  <c r="D13" i="1" l="1"/>
  <c r="D14" i="1" l="1"/>
  <c r="D15" i="1" l="1"/>
  <c r="D16" i="1" l="1"/>
  <c r="D17" i="1" l="1"/>
  <c r="D18" i="1" l="1"/>
  <c r="D19" i="1" l="1"/>
  <c r="D20" i="1" l="1"/>
  <c r="D21" i="1" l="1"/>
  <c r="D22" i="1" l="1"/>
  <c r="D23" i="1" l="1"/>
  <c r="D24" i="1" l="1"/>
  <c r="D25" i="1" l="1"/>
  <c r="D26" i="1" l="1"/>
  <c r="D27" i="1" l="1"/>
  <c r="D28" i="1" l="1"/>
  <c r="D29" i="1" l="1"/>
  <c r="D30" i="1" l="1"/>
  <c r="E5" i="1" s="1"/>
  <c r="E29" i="1"/>
  <c r="E30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</calcChain>
</file>

<file path=xl/sharedStrings.xml><?xml version="1.0" encoding="utf-8"?>
<sst xmlns="http://schemas.openxmlformats.org/spreadsheetml/2006/main" count="30" uniqueCount="30">
  <si>
    <t>İsim</t>
  </si>
  <si>
    <t>Ciro</t>
  </si>
  <si>
    <t>Kümülatif</t>
  </si>
  <si>
    <t>Acun</t>
  </si>
  <si>
    <t>Afşar</t>
  </si>
  <si>
    <t>Ağa</t>
  </si>
  <si>
    <t>Osman</t>
  </si>
  <si>
    <t>Murtaza</t>
  </si>
  <si>
    <t>Süleyman</t>
  </si>
  <si>
    <t>Şükrü</t>
  </si>
  <si>
    <t>Rıfkı</t>
  </si>
  <si>
    <t>Sıtkı</t>
  </si>
  <si>
    <t>Sadık</t>
  </si>
  <si>
    <t>Ferdi</t>
  </si>
  <si>
    <t>Başak</t>
  </si>
  <si>
    <t>Ferda</t>
  </si>
  <si>
    <t>Akbatur</t>
  </si>
  <si>
    <t>Akgün</t>
  </si>
  <si>
    <t>Aygün</t>
  </si>
  <si>
    <t>Akhan</t>
  </si>
  <si>
    <t>Ayman</t>
  </si>
  <si>
    <t>Ayhan</t>
  </si>
  <si>
    <t>Tuğhan</t>
  </si>
  <si>
    <t>Kutlu</t>
  </si>
  <si>
    <t>Mutlu</t>
  </si>
  <si>
    <t>Hüsnü</t>
  </si>
  <si>
    <t>Tuluğ</t>
  </si>
  <si>
    <t>Şaban</t>
  </si>
  <si>
    <t>Akdemir</t>
  </si>
  <si>
    <t>Kümülatif Yüzde 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</si>
</sst>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9" fontId="1" fillId="0" borderId="0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Müşteri</a:t>
            </a:r>
            <a:r>
              <a:rPr lang="tr-TR" baseline="0"/>
              <a:t> Ciroları </a:t>
            </a:r>
            <a:r>
              <a:rPr lang="tr-TR"/>
              <a:t>Pareto Grafiği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Sayfa1!$C$4</c:f>
              <c:strCache>
                <c:ptCount val="1"/>
                <c:pt idx="0">
                  <c:v>Ciro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Sayfa1!$B$5:$B$30</c:f>
              <c:strCache>
                <c:ptCount val="26"/>
                <c:pt idx="0">
                  <c:v>Şükrü</c:v>
                </c:pt>
                <c:pt idx="1">
                  <c:v>Tuğhan</c:v>
                </c:pt>
                <c:pt idx="2">
                  <c:v>Ayman</c:v>
                </c:pt>
                <c:pt idx="3">
                  <c:v>Sadık</c:v>
                </c:pt>
                <c:pt idx="4">
                  <c:v>Afşar</c:v>
                </c:pt>
                <c:pt idx="5">
                  <c:v>Osman</c:v>
                </c:pt>
                <c:pt idx="6">
                  <c:v>Akbatur</c:v>
                </c:pt>
                <c:pt idx="7">
                  <c:v>Hüsnü</c:v>
                </c:pt>
                <c:pt idx="8">
                  <c:v>Ağa</c:v>
                </c:pt>
                <c:pt idx="9">
                  <c:v>Ferdi</c:v>
                </c:pt>
                <c:pt idx="10">
                  <c:v>Şaban</c:v>
                </c:pt>
                <c:pt idx="11">
                  <c:v>Süleyman</c:v>
                </c:pt>
                <c:pt idx="12">
                  <c:v>Acun</c:v>
                </c:pt>
                <c:pt idx="13">
                  <c:v>Akgün</c:v>
                </c:pt>
                <c:pt idx="14">
                  <c:v>Kutlu</c:v>
                </c:pt>
                <c:pt idx="15">
                  <c:v>Mutlu</c:v>
                </c:pt>
                <c:pt idx="16">
                  <c:v>Aygün</c:v>
                </c:pt>
                <c:pt idx="17">
                  <c:v>Ayhan</c:v>
                </c:pt>
                <c:pt idx="18">
                  <c:v>Rıfkı</c:v>
                </c:pt>
                <c:pt idx="19">
                  <c:v>Akhan</c:v>
                </c:pt>
                <c:pt idx="20">
                  <c:v>Murtaza</c:v>
                </c:pt>
                <c:pt idx="21">
                  <c:v>Başak</c:v>
                </c:pt>
                <c:pt idx="22">
                  <c:v>Ferda</c:v>
                </c:pt>
                <c:pt idx="23">
                  <c:v>Akdemir</c:v>
                </c:pt>
                <c:pt idx="24">
                  <c:v>Tuluğ</c:v>
                </c:pt>
                <c:pt idx="25">
                  <c:v>Sıtkı</c:v>
                </c:pt>
              </c:strCache>
            </c:strRef>
          </c:cat>
          <c:val>
            <c:numRef>
              <c:f>Sayfa1!$C$5:$C$30</c:f>
              <c:numCache>
                <c:formatCode>General</c:formatCode>
                <c:ptCount val="26"/>
                <c:pt idx="0">
                  <c:v>845</c:v>
                </c:pt>
                <c:pt idx="1">
                  <c:v>843</c:v>
                </c:pt>
                <c:pt idx="2">
                  <c:v>841</c:v>
                </c:pt>
                <c:pt idx="3">
                  <c:v>791</c:v>
                </c:pt>
                <c:pt idx="4">
                  <c:v>762</c:v>
                </c:pt>
                <c:pt idx="5">
                  <c:v>736</c:v>
                </c:pt>
                <c:pt idx="6">
                  <c:v>685</c:v>
                </c:pt>
                <c:pt idx="7">
                  <c:v>663</c:v>
                </c:pt>
                <c:pt idx="8">
                  <c:v>592</c:v>
                </c:pt>
                <c:pt idx="9">
                  <c:v>589</c:v>
                </c:pt>
                <c:pt idx="10">
                  <c:v>577</c:v>
                </c:pt>
                <c:pt idx="11">
                  <c:v>456</c:v>
                </c:pt>
                <c:pt idx="12">
                  <c:v>417</c:v>
                </c:pt>
                <c:pt idx="13">
                  <c:v>353</c:v>
                </c:pt>
                <c:pt idx="14">
                  <c:v>347</c:v>
                </c:pt>
                <c:pt idx="15">
                  <c:v>341</c:v>
                </c:pt>
                <c:pt idx="16">
                  <c:v>295</c:v>
                </c:pt>
                <c:pt idx="17">
                  <c:v>293</c:v>
                </c:pt>
                <c:pt idx="18">
                  <c:v>225</c:v>
                </c:pt>
                <c:pt idx="19">
                  <c:v>219</c:v>
                </c:pt>
                <c:pt idx="20">
                  <c:v>204</c:v>
                </c:pt>
                <c:pt idx="21">
                  <c:v>188</c:v>
                </c:pt>
                <c:pt idx="22">
                  <c:v>155</c:v>
                </c:pt>
                <c:pt idx="23">
                  <c:v>135</c:v>
                </c:pt>
                <c:pt idx="24">
                  <c:v>134</c:v>
                </c:pt>
                <c:pt idx="25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5-4DA3-9008-05213001D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7447224"/>
        <c:axId val="587448664"/>
      </c:barChart>
      <c:lineChart>
        <c:grouping val="standard"/>
        <c:varyColors val="0"/>
        <c:ser>
          <c:idx val="1"/>
          <c:order val="1"/>
          <c:tx>
            <c:strRef>
              <c:f>Sayfa1!$E$4</c:f>
              <c:strCache>
                <c:ptCount val="1"/>
                <c:pt idx="0">
                  <c:v>Kümülatif Yüzde oran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Sayfa1!$B$5:$B$30</c:f>
              <c:strCache>
                <c:ptCount val="26"/>
                <c:pt idx="0">
                  <c:v>Şükrü</c:v>
                </c:pt>
                <c:pt idx="1">
                  <c:v>Tuğhan</c:v>
                </c:pt>
                <c:pt idx="2">
                  <c:v>Ayman</c:v>
                </c:pt>
                <c:pt idx="3">
                  <c:v>Sadık</c:v>
                </c:pt>
                <c:pt idx="4">
                  <c:v>Afşar</c:v>
                </c:pt>
                <c:pt idx="5">
                  <c:v>Osman</c:v>
                </c:pt>
                <c:pt idx="6">
                  <c:v>Akbatur</c:v>
                </c:pt>
                <c:pt idx="7">
                  <c:v>Hüsnü</c:v>
                </c:pt>
                <c:pt idx="8">
                  <c:v>Ağa</c:v>
                </c:pt>
                <c:pt idx="9">
                  <c:v>Ferdi</c:v>
                </c:pt>
                <c:pt idx="10">
                  <c:v>Şaban</c:v>
                </c:pt>
                <c:pt idx="11">
                  <c:v>Süleyman</c:v>
                </c:pt>
                <c:pt idx="12">
                  <c:v>Acun</c:v>
                </c:pt>
                <c:pt idx="13">
                  <c:v>Akgün</c:v>
                </c:pt>
                <c:pt idx="14">
                  <c:v>Kutlu</c:v>
                </c:pt>
                <c:pt idx="15">
                  <c:v>Mutlu</c:v>
                </c:pt>
                <c:pt idx="16">
                  <c:v>Aygün</c:v>
                </c:pt>
                <c:pt idx="17">
                  <c:v>Ayhan</c:v>
                </c:pt>
                <c:pt idx="18">
                  <c:v>Rıfkı</c:v>
                </c:pt>
                <c:pt idx="19">
                  <c:v>Akhan</c:v>
                </c:pt>
                <c:pt idx="20">
                  <c:v>Murtaza</c:v>
                </c:pt>
                <c:pt idx="21">
                  <c:v>Başak</c:v>
                </c:pt>
                <c:pt idx="22">
                  <c:v>Ferda</c:v>
                </c:pt>
                <c:pt idx="23">
                  <c:v>Akdemir</c:v>
                </c:pt>
                <c:pt idx="24">
                  <c:v>Tuluğ</c:v>
                </c:pt>
                <c:pt idx="25">
                  <c:v>Sıtkı</c:v>
                </c:pt>
              </c:strCache>
            </c:strRef>
          </c:cat>
          <c:val>
            <c:numRef>
              <c:f>Sayfa1!$E$5:$E$30</c:f>
              <c:numCache>
                <c:formatCode>0%</c:formatCode>
                <c:ptCount val="26"/>
                <c:pt idx="0">
                  <c:v>7.1640525646460368E-2</c:v>
                </c:pt>
                <c:pt idx="1">
                  <c:v>0.14311148791860959</c:v>
                </c:pt>
                <c:pt idx="2">
                  <c:v>0.21441288681644766</c:v>
                </c:pt>
                <c:pt idx="3">
                  <c:v>0.281475201356507</c:v>
                </c:pt>
                <c:pt idx="4">
                  <c:v>0.34607884696905467</c:v>
                </c:pt>
                <c:pt idx="5">
                  <c:v>0.40847816871555742</c:v>
                </c:pt>
                <c:pt idx="6">
                  <c:v>0.46655362441712589</c:v>
                </c:pt>
                <c:pt idx="7">
                  <c:v>0.52276388300127175</c:v>
                </c:pt>
                <c:pt idx="8">
                  <c:v>0.57295464179737177</c:v>
                </c:pt>
                <c:pt idx="9">
                  <c:v>0.62289105553200508</c:v>
                </c:pt>
                <c:pt idx="10">
                  <c:v>0.67181008902077155</c:v>
                </c:pt>
                <c:pt idx="11">
                  <c:v>0.71047053836371343</c:v>
                </c:pt>
                <c:pt idx="12">
                  <c:v>0.74582450190758798</c:v>
                </c:pt>
                <c:pt idx="13">
                  <c:v>0.77575243747350575</c:v>
                </c:pt>
                <c:pt idx="14">
                  <c:v>0.80517168291648999</c:v>
                </c:pt>
                <c:pt idx="15">
                  <c:v>0.83408223823654093</c:v>
                </c:pt>
                <c:pt idx="16">
                  <c:v>0.85909283594743535</c:v>
                </c:pt>
                <c:pt idx="17">
                  <c:v>0.8839338702840186</c:v>
                </c:pt>
                <c:pt idx="18">
                  <c:v>0.90300974989402294</c:v>
                </c:pt>
                <c:pt idx="19">
                  <c:v>0.92157693938109364</c:v>
                </c:pt>
                <c:pt idx="20">
                  <c:v>0.9388724035608309</c:v>
                </c:pt>
                <c:pt idx="21">
                  <c:v>0.95481136074607886</c:v>
                </c:pt>
                <c:pt idx="22">
                  <c:v>0.9679525222551929</c:v>
                </c:pt>
                <c:pt idx="23">
                  <c:v>0.9793980500211954</c:v>
                </c:pt>
                <c:pt idx="24">
                  <c:v>0.99075879610004236</c:v>
                </c:pt>
                <c:pt idx="2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75-4DA3-9008-05213001D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451184"/>
        <c:axId val="587451904"/>
      </c:lineChart>
      <c:catAx>
        <c:axId val="587447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87448664"/>
        <c:crosses val="autoZero"/>
        <c:auto val="1"/>
        <c:lblAlgn val="ctr"/>
        <c:lblOffset val="100"/>
        <c:noMultiLvlLbl val="0"/>
      </c:catAx>
      <c:valAx>
        <c:axId val="58744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87447224"/>
        <c:crosses val="autoZero"/>
        <c:crossBetween val="between"/>
      </c:valAx>
      <c:valAx>
        <c:axId val="58745190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87451184"/>
        <c:crosses val="max"/>
        <c:crossBetween val="between"/>
      </c:valAx>
      <c:catAx>
        <c:axId val="587451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8745190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4</xdr:row>
      <xdr:rowOff>133350</xdr:rowOff>
    </xdr:from>
    <xdr:to>
      <xdr:col>19</xdr:col>
      <xdr:colOff>161925</xdr:colOff>
      <xdr:row>24</xdr:row>
      <xdr:rowOff>38100</xdr:rowOff>
    </xdr:to>
    <xdr:graphicFrame macro="">
      <xdr:nvGraphicFramePr>
        <xdr:cNvPr id="10" name="Grafik 9">
          <a:extLst>
            <a:ext uri="{FF2B5EF4-FFF2-40B4-BE49-F238E27FC236}">
              <a16:creationId xmlns:a16="http://schemas.microsoft.com/office/drawing/2014/main" id="{E72B2174-AA2E-4E6A-698B-1CC4999B48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30"/>
  <sheetViews>
    <sheetView tabSelected="1" workbookViewId="0">
      <selection activeCell="F18" sqref="F18"/>
    </sheetView>
  </sheetViews>
  <sheetFormatPr defaultRowHeight="15" x14ac:dyDescent="0.25"/>
  <cols>
    <col min="4" max="4" width="12.140625" customWidth="1"/>
    <col min="5" max="5" width="13.28515625" customWidth="1"/>
  </cols>
  <sheetData>
    <row r="4" spans="2:5" ht="30" x14ac:dyDescent="0.25">
      <c r="B4" s="1" t="s">
        <v>0</v>
      </c>
      <c r="C4" s="5" t="s">
        <v>1</v>
      </c>
      <c r="D4" s="1" t="s">
        <v>2</v>
      </c>
      <c r="E4" s="5" t="s">
        <v>29</v>
      </c>
    </row>
    <row r="5" spans="2:5" x14ac:dyDescent="0.25">
      <c r="B5" s="2" t="s">
        <v>9</v>
      </c>
      <c r="C5" s="3">
        <v>845</v>
      </c>
      <c r="D5" s="3">
        <f>C5</f>
        <v>845</v>
      </c>
      <c r="E5" s="4">
        <f>D5/$D$30</f>
        <v>7.1640525646460368E-2</v>
      </c>
    </row>
    <row r="6" spans="2:5" x14ac:dyDescent="0.25">
      <c r="B6" s="2" t="s">
        <v>22</v>
      </c>
      <c r="C6" s="3">
        <v>843</v>
      </c>
      <c r="D6" s="3">
        <f>C6+D5</f>
        <v>1688</v>
      </c>
      <c r="E6" s="4">
        <f>D6/$D$30</f>
        <v>0.14311148791860959</v>
      </c>
    </row>
    <row r="7" spans="2:5" x14ac:dyDescent="0.25">
      <c r="B7" s="2" t="s">
        <v>20</v>
      </c>
      <c r="C7" s="3">
        <v>841</v>
      </c>
      <c r="D7" s="3">
        <f>C7+D6</f>
        <v>2529</v>
      </c>
      <c r="E7" s="4">
        <f>D7/$D$30</f>
        <v>0.21441288681644766</v>
      </c>
    </row>
    <row r="8" spans="2:5" x14ac:dyDescent="0.25">
      <c r="B8" s="2" t="s">
        <v>12</v>
      </c>
      <c r="C8" s="3">
        <v>791</v>
      </c>
      <c r="D8" s="3">
        <f>C8+D7</f>
        <v>3320</v>
      </c>
      <c r="E8" s="4">
        <f>D8/$D$30</f>
        <v>0.281475201356507</v>
      </c>
    </row>
    <row r="9" spans="2:5" x14ac:dyDescent="0.25">
      <c r="B9" s="2" t="s">
        <v>4</v>
      </c>
      <c r="C9" s="3">
        <v>762</v>
      </c>
      <c r="D9" s="3">
        <f>C9+D8</f>
        <v>4082</v>
      </c>
      <c r="E9" s="4">
        <f>D9/$D$30</f>
        <v>0.34607884696905467</v>
      </c>
    </row>
    <row r="10" spans="2:5" x14ac:dyDescent="0.25">
      <c r="B10" s="2" t="s">
        <v>6</v>
      </c>
      <c r="C10" s="3">
        <v>736</v>
      </c>
      <c r="D10" s="3">
        <f>C10+D9</f>
        <v>4818</v>
      </c>
      <c r="E10" s="4">
        <f>D10/$D$30</f>
        <v>0.40847816871555742</v>
      </c>
    </row>
    <row r="11" spans="2:5" x14ac:dyDescent="0.25">
      <c r="B11" s="2" t="s">
        <v>16</v>
      </c>
      <c r="C11" s="3">
        <v>685</v>
      </c>
      <c r="D11" s="3">
        <f>C11+D10</f>
        <v>5503</v>
      </c>
      <c r="E11" s="4">
        <f>D11/$D$30</f>
        <v>0.46655362441712589</v>
      </c>
    </row>
    <row r="12" spans="2:5" x14ac:dyDescent="0.25">
      <c r="B12" s="2" t="s">
        <v>25</v>
      </c>
      <c r="C12" s="3">
        <v>663</v>
      </c>
      <c r="D12" s="3">
        <f>C12+D11</f>
        <v>6166</v>
      </c>
      <c r="E12" s="4">
        <f>D12/$D$30</f>
        <v>0.52276388300127175</v>
      </c>
    </row>
    <row r="13" spans="2:5" x14ac:dyDescent="0.25">
      <c r="B13" s="2" t="s">
        <v>5</v>
      </c>
      <c r="C13" s="3">
        <v>592</v>
      </c>
      <c r="D13" s="3">
        <f>C13+D12</f>
        <v>6758</v>
      </c>
      <c r="E13" s="4">
        <f>D13/$D$30</f>
        <v>0.57295464179737177</v>
      </c>
    </row>
    <row r="14" spans="2:5" x14ac:dyDescent="0.25">
      <c r="B14" s="2" t="s">
        <v>13</v>
      </c>
      <c r="C14" s="3">
        <v>589</v>
      </c>
      <c r="D14" s="3">
        <f>C14+D13</f>
        <v>7347</v>
      </c>
      <c r="E14" s="4">
        <f>D14/$D$30</f>
        <v>0.62289105553200508</v>
      </c>
    </row>
    <row r="15" spans="2:5" x14ac:dyDescent="0.25">
      <c r="B15" s="2" t="s">
        <v>27</v>
      </c>
      <c r="C15" s="3">
        <v>577</v>
      </c>
      <c r="D15" s="3">
        <f>C15+D14</f>
        <v>7924</v>
      </c>
      <c r="E15" s="4">
        <f>D15/$D$30</f>
        <v>0.67181008902077155</v>
      </c>
    </row>
    <row r="16" spans="2:5" ht="30" x14ac:dyDescent="0.25">
      <c r="B16" s="2" t="s">
        <v>8</v>
      </c>
      <c r="C16" s="3">
        <v>456</v>
      </c>
      <c r="D16" s="3">
        <f>C16+D15</f>
        <v>8380</v>
      </c>
      <c r="E16" s="4">
        <f>D16/$D$30</f>
        <v>0.71047053836371343</v>
      </c>
    </row>
    <row r="17" spans="2:5" x14ac:dyDescent="0.25">
      <c r="B17" s="2" t="s">
        <v>3</v>
      </c>
      <c r="C17" s="3">
        <v>417</v>
      </c>
      <c r="D17" s="3">
        <f>C17+D16</f>
        <v>8797</v>
      </c>
      <c r="E17" s="4">
        <f>D17/$D$30</f>
        <v>0.74582450190758798</v>
      </c>
    </row>
    <row r="18" spans="2:5" x14ac:dyDescent="0.25">
      <c r="B18" s="2" t="s">
        <v>17</v>
      </c>
      <c r="C18" s="3">
        <v>353</v>
      </c>
      <c r="D18" s="3">
        <f>C18+D17</f>
        <v>9150</v>
      </c>
      <c r="E18" s="4">
        <f>D18/$D$30</f>
        <v>0.77575243747350575</v>
      </c>
    </row>
    <row r="19" spans="2:5" x14ac:dyDescent="0.25">
      <c r="B19" s="2" t="s">
        <v>23</v>
      </c>
      <c r="C19" s="3">
        <v>347</v>
      </c>
      <c r="D19" s="3">
        <f>C19+D18</f>
        <v>9497</v>
      </c>
      <c r="E19" s="4">
        <f>D19/$D$30</f>
        <v>0.80517168291648999</v>
      </c>
    </row>
    <row r="20" spans="2:5" x14ac:dyDescent="0.25">
      <c r="B20" s="2" t="s">
        <v>24</v>
      </c>
      <c r="C20" s="3">
        <v>341</v>
      </c>
      <c r="D20" s="3">
        <f>C20+D19</f>
        <v>9838</v>
      </c>
      <c r="E20" s="4">
        <f>D20/$D$30</f>
        <v>0.83408223823654093</v>
      </c>
    </row>
    <row r="21" spans="2:5" x14ac:dyDescent="0.25">
      <c r="B21" s="2" t="s">
        <v>18</v>
      </c>
      <c r="C21" s="3">
        <v>295</v>
      </c>
      <c r="D21" s="3">
        <f>C21+D20</f>
        <v>10133</v>
      </c>
      <c r="E21" s="4">
        <f>D21/$D$30</f>
        <v>0.85909283594743535</v>
      </c>
    </row>
    <row r="22" spans="2:5" x14ac:dyDescent="0.25">
      <c r="B22" s="2" t="s">
        <v>21</v>
      </c>
      <c r="C22" s="3">
        <v>293</v>
      </c>
      <c r="D22" s="3">
        <f>C22+D21</f>
        <v>10426</v>
      </c>
      <c r="E22" s="4">
        <f>D22/$D$30</f>
        <v>0.8839338702840186</v>
      </c>
    </row>
    <row r="23" spans="2:5" x14ac:dyDescent="0.25">
      <c r="B23" s="2" t="s">
        <v>10</v>
      </c>
      <c r="C23" s="3">
        <v>225</v>
      </c>
      <c r="D23" s="3">
        <f>C23+D22</f>
        <v>10651</v>
      </c>
      <c r="E23" s="4">
        <f>D23/$D$30</f>
        <v>0.90300974989402294</v>
      </c>
    </row>
    <row r="24" spans="2:5" x14ac:dyDescent="0.25">
      <c r="B24" s="2" t="s">
        <v>19</v>
      </c>
      <c r="C24" s="3">
        <v>219</v>
      </c>
      <c r="D24" s="3">
        <f>C24+D23</f>
        <v>10870</v>
      </c>
      <c r="E24" s="4">
        <f>D24/$D$30</f>
        <v>0.92157693938109364</v>
      </c>
    </row>
    <row r="25" spans="2:5" x14ac:dyDescent="0.25">
      <c r="B25" s="2" t="s">
        <v>7</v>
      </c>
      <c r="C25" s="3">
        <v>204</v>
      </c>
      <c r="D25" s="3">
        <f>C25+D24</f>
        <v>11074</v>
      </c>
      <c r="E25" s="4">
        <f>D25/$D$30</f>
        <v>0.9388724035608309</v>
      </c>
    </row>
    <row r="26" spans="2:5" x14ac:dyDescent="0.25">
      <c r="B26" s="2" t="s">
        <v>14</v>
      </c>
      <c r="C26" s="3">
        <v>188</v>
      </c>
      <c r="D26" s="3">
        <f>C26+D25</f>
        <v>11262</v>
      </c>
      <c r="E26" s="4">
        <f>D26/$D$30</f>
        <v>0.95481136074607886</v>
      </c>
    </row>
    <row r="27" spans="2:5" x14ac:dyDescent="0.25">
      <c r="B27" s="2" t="s">
        <v>15</v>
      </c>
      <c r="C27" s="3">
        <v>155</v>
      </c>
      <c r="D27" s="3">
        <f>C27+D26</f>
        <v>11417</v>
      </c>
      <c r="E27" s="4">
        <f>D27/$D$30</f>
        <v>0.9679525222551929</v>
      </c>
    </row>
    <row r="28" spans="2:5" x14ac:dyDescent="0.25">
      <c r="B28" s="2" t="s">
        <v>28</v>
      </c>
      <c r="C28" s="3">
        <v>135</v>
      </c>
      <c r="D28" s="3">
        <f>C28+D27</f>
        <v>11552</v>
      </c>
      <c r="E28" s="4">
        <f>D28/$D$30</f>
        <v>0.9793980500211954</v>
      </c>
    </row>
    <row r="29" spans="2:5" x14ac:dyDescent="0.25">
      <c r="B29" s="2" t="s">
        <v>26</v>
      </c>
      <c r="C29" s="3">
        <v>134</v>
      </c>
      <c r="D29" s="3">
        <f>C29+D28</f>
        <v>11686</v>
      </c>
      <c r="E29" s="4">
        <f>D29/$D$30</f>
        <v>0.99075879610004236</v>
      </c>
    </row>
    <row r="30" spans="2:5" x14ac:dyDescent="0.25">
      <c r="B30" s="2" t="s">
        <v>11</v>
      </c>
      <c r="C30" s="3">
        <v>109</v>
      </c>
      <c r="D30" s="3">
        <f>C30+D29</f>
        <v>11795</v>
      </c>
      <c r="E30" s="4">
        <f>D30/$D$30</f>
        <v>1</v>
      </c>
    </row>
  </sheetData>
  <sortState xmlns:xlrd2="http://schemas.microsoft.com/office/spreadsheetml/2017/richdata2" ref="B5:C30">
    <sortCondition descending="1" ref="C4:C3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2024-03-16T18:18:20Z</dcterms:modified>
</cp:coreProperties>
</file>