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A8F595E-C889-4037-8F49-CAEBC1A64F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it toplama" sheetId="1" r:id="rId1"/>
    <sheet name="toplama formulü" sheetId="5" r:id="rId2"/>
    <sheet name="$ ile toplama formulü" sheetId="6" r:id="rId3"/>
    <sheet name="pivot talo ile kümülatif toplam" sheetId="7" r:id="rId4"/>
  </sheets>
  <calcPr calcId="181029"/>
  <pivotCaches>
    <pivotCache cacheId="1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4" i="1"/>
  <c r="D5" i="1" s="1"/>
  <c r="D6" i="1" s="1"/>
  <c r="D7" i="1" s="1"/>
  <c r="D8" i="1" s="1"/>
  <c r="D9" i="1" s="1"/>
  <c r="D3" i="1"/>
  <c r="D2" i="1"/>
  <c r="D7" i="5"/>
  <c r="D8" i="5"/>
  <c r="D9" i="5" s="1"/>
  <c r="D2" i="6"/>
  <c r="D2" i="5"/>
  <c r="D3" i="5" s="1"/>
  <c r="D4" i="5" s="1"/>
  <c r="D5" i="5" s="1"/>
  <c r="D6" i="5" s="1"/>
</calcChain>
</file>

<file path=xl/sharedStrings.xml><?xml version="1.0" encoding="utf-8"?>
<sst xmlns="http://schemas.openxmlformats.org/spreadsheetml/2006/main" count="51" uniqueCount="16">
  <si>
    <t>Tarih</t>
  </si>
  <si>
    <t>Açıklama</t>
  </si>
  <si>
    <t>Harcama 2</t>
  </si>
  <si>
    <t>Harcama 3</t>
  </si>
  <si>
    <t>Harcama 4</t>
  </si>
  <si>
    <t>Harcama 5</t>
  </si>
  <si>
    <t>Harcama 6</t>
  </si>
  <si>
    <t>Harcama 7</t>
  </si>
  <si>
    <t>Harcama iadesi</t>
  </si>
  <si>
    <t>Hareket</t>
  </si>
  <si>
    <t>Kümülatif toplam</t>
  </si>
  <si>
    <t>Kredi limiti</t>
  </si>
  <si>
    <t>Satır Etiketleri</t>
  </si>
  <si>
    <t>Genel Toplam</t>
  </si>
  <si>
    <t>Toplam Hareket</t>
  </si>
  <si>
    <t>Toplam Hareket2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</si>
</sst>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0" fontId="2" fillId="0" borderId="0" xfId="0" applyFont="1"/>
    <xf numFmtId="165" fontId="0" fillId="0" borderId="0" xfId="0" applyNumberFormat="1"/>
    <xf numFmtId="0" fontId="0" fillId="0" borderId="0" xfId="0" pivotButton="1"/>
    <xf numFmtId="165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10.911521527778" createdVersion="8" refreshedVersion="8" minRefreshableVersion="3" recordCount="8" xr:uid="{5E467240-B899-4F1F-ACD0-4D99B1361D23}">
  <cacheSource type="worksheet">
    <worksheetSource ref="A1:C9" sheet="pivot talo ile kümülatif toplam"/>
  </cacheSource>
  <cacheFields count="3">
    <cacheField name="Tarih" numFmtId="165">
      <sharedItems containsSemiMixedTypes="0" containsNonDate="0" containsDate="1" containsString="0" minDate="2024-02-01T00:00:00" maxDate="2024-02-09T00:00:00" count="8"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</sharedItems>
    </cacheField>
    <cacheField name="Açıklama" numFmtId="0">
      <sharedItems count="8">
        <s v="Kredi limiti"/>
        <s v="Harcama 2"/>
        <s v="Harcama iadesi"/>
        <s v="Harcama 3"/>
        <s v="Harcama 4"/>
        <s v="Harcama 5"/>
        <s v="Harcama 6"/>
        <s v="Harcama 7"/>
      </sharedItems>
    </cacheField>
    <cacheField name="Hareket" numFmtId="0">
      <sharedItems containsSemiMixedTypes="0" containsString="0" containsNumber="1" containsInteger="1" minValue="-1400" maxValue="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5000"/>
  </r>
  <r>
    <x v="1"/>
    <x v="1"/>
    <n v="-1400"/>
  </r>
  <r>
    <x v="2"/>
    <x v="2"/>
    <n v="152"/>
  </r>
  <r>
    <x v="3"/>
    <x v="3"/>
    <n v="-960"/>
  </r>
  <r>
    <x v="4"/>
    <x v="4"/>
    <n v="-325"/>
  </r>
  <r>
    <x v="5"/>
    <x v="5"/>
    <n v="-210"/>
  </r>
  <r>
    <x v="6"/>
    <x v="6"/>
    <n v="-55"/>
  </r>
  <r>
    <x v="7"/>
    <x v="7"/>
    <n v="-1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AC2E14-19EB-4BF3-BB93-C42C5FE207D4}" name="PivotTable2" cacheId="14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E1:G10" firstHeaderRow="0" firstDataRow="1" firstDataCol="1"/>
  <pivotFields count="3">
    <pivotField axis="axisRow" numFmtId="165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 sd="0"/>
      </items>
    </pivotField>
    <pivotField showAll="0">
      <items count="9">
        <item x="1"/>
        <item x="3"/>
        <item x="4"/>
        <item x="5"/>
        <item x="6"/>
        <item x="7"/>
        <item x="2"/>
        <item x="0"/>
        <item t="default"/>
      </items>
    </pivotField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Toplam Hareket" fld="2" baseField="0" baseItem="0"/>
    <dataField name="Toplam Hareket2" fld="2" showDataAs="runTotal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="160" zoomScaleNormal="160" workbookViewId="0">
      <selection activeCell="D3" sqref="D3:D6"/>
    </sheetView>
  </sheetViews>
  <sheetFormatPr defaultRowHeight="15" x14ac:dyDescent="0.25"/>
  <cols>
    <col min="1" max="1" width="8.42578125" bestFit="1" customWidth="1"/>
    <col min="2" max="2" width="14.42578125" bestFit="1" customWidth="1"/>
    <col min="3" max="3" width="10.42578125" bestFit="1" customWidth="1"/>
    <col min="4" max="4" width="21.140625" bestFit="1" customWidth="1"/>
  </cols>
  <sheetData>
    <row r="1" spans="1:4" ht="18.75" x14ac:dyDescent="0.3">
      <c r="A1" s="2" t="s">
        <v>0</v>
      </c>
      <c r="B1" s="2" t="s">
        <v>1</v>
      </c>
      <c r="C1" s="2" t="s">
        <v>9</v>
      </c>
      <c r="D1" s="2" t="s">
        <v>10</v>
      </c>
    </row>
    <row r="2" spans="1:4" x14ac:dyDescent="0.25">
      <c r="A2" s="1">
        <v>45323</v>
      </c>
      <c r="B2" t="s">
        <v>11</v>
      </c>
      <c r="C2">
        <v>5000</v>
      </c>
      <c r="D2">
        <f>C2</f>
        <v>5000</v>
      </c>
    </row>
    <row r="3" spans="1:4" x14ac:dyDescent="0.25">
      <c r="A3" s="1">
        <v>45324</v>
      </c>
      <c r="B3" t="s">
        <v>2</v>
      </c>
      <c r="C3">
        <v>-1400</v>
      </c>
      <c r="D3">
        <f>C3+D2</f>
        <v>3600</v>
      </c>
    </row>
    <row r="4" spans="1:4" x14ac:dyDescent="0.25">
      <c r="A4" s="1">
        <v>45325</v>
      </c>
      <c r="B4" t="s">
        <v>8</v>
      </c>
      <c r="C4">
        <v>152</v>
      </c>
      <c r="D4">
        <f t="shared" ref="D4:D9" si="0">C4+D3</f>
        <v>3752</v>
      </c>
    </row>
    <row r="5" spans="1:4" x14ac:dyDescent="0.25">
      <c r="A5" s="1">
        <v>45326</v>
      </c>
      <c r="B5" t="s">
        <v>3</v>
      </c>
      <c r="C5">
        <v>-960</v>
      </c>
      <c r="D5">
        <f t="shared" si="0"/>
        <v>2792</v>
      </c>
    </row>
    <row r="6" spans="1:4" x14ac:dyDescent="0.25">
      <c r="A6" s="1">
        <v>45327</v>
      </c>
      <c r="B6" t="s">
        <v>4</v>
      </c>
      <c r="C6">
        <v>-325</v>
      </c>
      <c r="D6">
        <f t="shared" si="0"/>
        <v>2467</v>
      </c>
    </row>
    <row r="7" spans="1:4" x14ac:dyDescent="0.25">
      <c r="A7" s="1">
        <v>45328</v>
      </c>
      <c r="B7" t="s">
        <v>5</v>
      </c>
      <c r="C7">
        <v>-210</v>
      </c>
      <c r="D7">
        <f t="shared" si="0"/>
        <v>2257</v>
      </c>
    </row>
    <row r="8" spans="1:4" x14ac:dyDescent="0.25">
      <c r="A8" s="1">
        <v>45329</v>
      </c>
      <c r="B8" t="s">
        <v>6</v>
      </c>
      <c r="C8">
        <v>-55</v>
      </c>
      <c r="D8">
        <f t="shared" si="0"/>
        <v>2202</v>
      </c>
    </row>
    <row r="9" spans="1:4" x14ac:dyDescent="0.25">
      <c r="A9" s="1">
        <v>45330</v>
      </c>
      <c r="B9" t="s">
        <v>7</v>
      </c>
      <c r="C9">
        <v>-112</v>
      </c>
      <c r="D9">
        <f t="shared" si="0"/>
        <v>2090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EB0F-4B71-495B-99C4-06260F828844}">
  <dimension ref="A1:D9"/>
  <sheetViews>
    <sheetView zoomScale="160" zoomScaleNormal="160" workbookViewId="0">
      <selection activeCell="E2" sqref="E2:E9"/>
    </sheetView>
  </sheetViews>
  <sheetFormatPr defaultRowHeight="15" x14ac:dyDescent="0.25"/>
  <cols>
    <col min="1" max="1" width="7" bestFit="1" customWidth="1"/>
    <col min="2" max="2" width="14.42578125" bestFit="1" customWidth="1"/>
    <col min="3" max="3" width="10.42578125" bestFit="1" customWidth="1"/>
    <col min="4" max="4" width="21.140625" bestFit="1" customWidth="1"/>
  </cols>
  <sheetData>
    <row r="1" spans="1:4" ht="18.75" x14ac:dyDescent="0.3">
      <c r="A1" s="2" t="s">
        <v>0</v>
      </c>
      <c r="B1" s="2" t="s">
        <v>1</v>
      </c>
      <c r="C1" s="2" t="s">
        <v>9</v>
      </c>
      <c r="D1" s="2" t="s">
        <v>10</v>
      </c>
    </row>
    <row r="2" spans="1:4" x14ac:dyDescent="0.25">
      <c r="A2" s="3">
        <v>45323</v>
      </c>
      <c r="B2" t="s">
        <v>11</v>
      </c>
      <c r="C2">
        <v>5000</v>
      </c>
      <c r="D2">
        <f>SUM(C2)</f>
        <v>5000</v>
      </c>
    </row>
    <row r="3" spans="1:4" x14ac:dyDescent="0.25">
      <c r="A3" s="3">
        <v>45324</v>
      </c>
      <c r="B3" t="s">
        <v>2</v>
      </c>
      <c r="C3">
        <v>-1400</v>
      </c>
      <c r="D3">
        <f>SUM(C3+D2)</f>
        <v>3600</v>
      </c>
    </row>
    <row r="4" spans="1:4" x14ac:dyDescent="0.25">
      <c r="A4" s="3">
        <v>45325</v>
      </c>
      <c r="B4" t="s">
        <v>8</v>
      </c>
      <c r="C4">
        <v>152</v>
      </c>
      <c r="D4">
        <f>SUM(C4+D3)</f>
        <v>3752</v>
      </c>
    </row>
    <row r="5" spans="1:4" x14ac:dyDescent="0.25">
      <c r="A5" s="3">
        <v>45326</v>
      </c>
      <c r="B5" t="s">
        <v>3</v>
      </c>
      <c r="C5">
        <v>-960</v>
      </c>
      <c r="D5">
        <f>SUM(C5+D4)</f>
        <v>2792</v>
      </c>
    </row>
    <row r="6" spans="1:4" x14ac:dyDescent="0.25">
      <c r="A6" s="3">
        <v>45327</v>
      </c>
      <c r="B6" t="s">
        <v>4</v>
      </c>
      <c r="C6">
        <v>-325</v>
      </c>
      <c r="D6">
        <f>SUM(C6+D5)</f>
        <v>2467</v>
      </c>
    </row>
    <row r="7" spans="1:4" x14ac:dyDescent="0.25">
      <c r="A7" s="3">
        <v>45328</v>
      </c>
      <c r="B7" t="s">
        <v>5</v>
      </c>
      <c r="C7">
        <v>-210</v>
      </c>
      <c r="D7">
        <f>SUM(C7+D6)</f>
        <v>2257</v>
      </c>
    </row>
    <row r="8" spans="1:4" x14ac:dyDescent="0.25">
      <c r="A8" s="3">
        <v>45329</v>
      </c>
      <c r="B8" t="s">
        <v>6</v>
      </c>
      <c r="C8">
        <v>-55</v>
      </c>
      <c r="D8">
        <f>SUM(C8+D7)</f>
        <v>2202</v>
      </c>
    </row>
    <row r="9" spans="1:4" x14ac:dyDescent="0.25">
      <c r="A9" s="3">
        <v>45330</v>
      </c>
      <c r="B9" t="s">
        <v>7</v>
      </c>
      <c r="C9">
        <v>-112</v>
      </c>
      <c r="D9">
        <f>SUM(C9+D8)</f>
        <v>2090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E55B-6CAB-42CF-8537-9977905534FD}">
  <dimension ref="A1:D9"/>
  <sheetViews>
    <sheetView zoomScale="160" zoomScaleNormal="160" workbookViewId="0">
      <selection sqref="A1:D1048576"/>
    </sheetView>
  </sheetViews>
  <sheetFormatPr defaultRowHeight="15" x14ac:dyDescent="0.25"/>
  <cols>
    <col min="1" max="1" width="7" bestFit="1" customWidth="1"/>
    <col min="2" max="2" width="14.42578125" bestFit="1" customWidth="1"/>
    <col min="3" max="3" width="10.42578125" bestFit="1" customWidth="1"/>
    <col min="4" max="4" width="21.140625" bestFit="1" customWidth="1"/>
  </cols>
  <sheetData>
    <row r="1" spans="1:4" ht="18.75" x14ac:dyDescent="0.3">
      <c r="A1" s="2" t="s">
        <v>0</v>
      </c>
      <c r="B1" s="2" t="s">
        <v>1</v>
      </c>
      <c r="C1" s="2" t="s">
        <v>9</v>
      </c>
      <c r="D1" s="2" t="s">
        <v>10</v>
      </c>
    </row>
    <row r="2" spans="1:4" x14ac:dyDescent="0.25">
      <c r="A2" s="3">
        <v>45323</v>
      </c>
      <c r="B2" t="s">
        <v>11</v>
      </c>
      <c r="C2">
        <v>5000</v>
      </c>
      <c r="D2">
        <f>SUM($C$2:C2)</f>
        <v>5000</v>
      </c>
    </row>
    <row r="3" spans="1:4" x14ac:dyDescent="0.25">
      <c r="A3" s="3">
        <v>45324</v>
      </c>
      <c r="B3" t="s">
        <v>2</v>
      </c>
      <c r="C3">
        <v>-1400</v>
      </c>
      <c r="D3">
        <f>SUM($C$2:C3)</f>
        <v>3600</v>
      </c>
    </row>
    <row r="4" spans="1:4" x14ac:dyDescent="0.25">
      <c r="A4" s="3">
        <v>45325</v>
      </c>
      <c r="B4" t="s">
        <v>8</v>
      </c>
      <c r="C4">
        <v>152</v>
      </c>
      <c r="D4">
        <f>SUM($C$2:C4)</f>
        <v>3752</v>
      </c>
    </row>
    <row r="5" spans="1:4" x14ac:dyDescent="0.25">
      <c r="A5" s="3">
        <v>45326</v>
      </c>
      <c r="B5" t="s">
        <v>3</v>
      </c>
      <c r="C5">
        <v>-960</v>
      </c>
      <c r="D5">
        <f>SUM($C$2:C5)</f>
        <v>2792</v>
      </c>
    </row>
    <row r="6" spans="1:4" x14ac:dyDescent="0.25">
      <c r="A6" s="3">
        <v>45327</v>
      </c>
      <c r="B6" t="s">
        <v>4</v>
      </c>
      <c r="C6">
        <v>-325</v>
      </c>
      <c r="D6">
        <f>SUM($C$2:C6)</f>
        <v>2467</v>
      </c>
    </row>
    <row r="7" spans="1:4" x14ac:dyDescent="0.25">
      <c r="A7" s="3">
        <v>45328</v>
      </c>
      <c r="B7" t="s">
        <v>5</v>
      </c>
      <c r="C7">
        <v>-210</v>
      </c>
      <c r="D7">
        <f>SUM($C$2:C7)</f>
        <v>2257</v>
      </c>
    </row>
    <row r="8" spans="1:4" x14ac:dyDescent="0.25">
      <c r="A8" s="3">
        <v>45329</v>
      </c>
      <c r="B8" t="s">
        <v>6</v>
      </c>
      <c r="C8">
        <v>-55</v>
      </c>
      <c r="D8">
        <f>SUM($C$2:C8)</f>
        <v>2202</v>
      </c>
    </row>
    <row r="9" spans="1:4" x14ac:dyDescent="0.25">
      <c r="A9" s="3">
        <v>45330</v>
      </c>
      <c r="B9" t="s">
        <v>7</v>
      </c>
      <c r="C9">
        <v>-112</v>
      </c>
      <c r="D9">
        <f>SUM($C$2:C9)</f>
        <v>2090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9982-6A7A-4F50-A666-DFCAAF60C1EA}">
  <dimension ref="A1:G10"/>
  <sheetViews>
    <sheetView zoomScale="205" zoomScaleNormal="205" workbookViewId="0">
      <selection activeCell="G4" sqref="G4"/>
    </sheetView>
  </sheetViews>
  <sheetFormatPr defaultRowHeight="15" x14ac:dyDescent="0.25"/>
  <cols>
    <col min="1" max="1" width="7" bestFit="1" customWidth="1"/>
    <col min="2" max="2" width="14.42578125" bestFit="1" customWidth="1"/>
    <col min="3" max="3" width="10.42578125" bestFit="1" customWidth="1"/>
    <col min="5" max="5" width="16" bestFit="1" customWidth="1"/>
    <col min="6" max="6" width="15.140625" bestFit="1" customWidth="1"/>
    <col min="7" max="8" width="16.140625" bestFit="1" customWidth="1"/>
  </cols>
  <sheetData>
    <row r="1" spans="1:7" ht="18.75" x14ac:dyDescent="0.3">
      <c r="A1" s="2" t="s">
        <v>0</v>
      </c>
      <c r="B1" s="2" t="s">
        <v>1</v>
      </c>
      <c r="C1" s="2" t="s">
        <v>9</v>
      </c>
      <c r="E1" s="4" t="s">
        <v>12</v>
      </c>
      <c r="F1" t="s">
        <v>14</v>
      </c>
      <c r="G1" t="s">
        <v>15</v>
      </c>
    </row>
    <row r="2" spans="1:7" x14ac:dyDescent="0.25">
      <c r="A2" s="3">
        <v>45323</v>
      </c>
      <c r="B2" t="s">
        <v>11</v>
      </c>
      <c r="C2">
        <v>5000</v>
      </c>
      <c r="E2" s="5">
        <v>45323</v>
      </c>
      <c r="F2" s="6">
        <v>5000</v>
      </c>
      <c r="G2" s="6">
        <v>5000</v>
      </c>
    </row>
    <row r="3" spans="1:7" x14ac:dyDescent="0.25">
      <c r="A3" s="3">
        <v>45324</v>
      </c>
      <c r="B3" t="s">
        <v>2</v>
      </c>
      <c r="C3">
        <v>-1400</v>
      </c>
      <c r="E3" s="5">
        <v>45324</v>
      </c>
      <c r="F3" s="6">
        <v>-1400</v>
      </c>
      <c r="G3" s="6">
        <v>3600</v>
      </c>
    </row>
    <row r="4" spans="1:7" x14ac:dyDescent="0.25">
      <c r="A4" s="3">
        <v>45325</v>
      </c>
      <c r="B4" t="s">
        <v>8</v>
      </c>
      <c r="C4">
        <v>152</v>
      </c>
      <c r="E4" s="5">
        <v>45325</v>
      </c>
      <c r="F4" s="6">
        <v>152</v>
      </c>
      <c r="G4" s="6">
        <v>3752</v>
      </c>
    </row>
    <row r="5" spans="1:7" x14ac:dyDescent="0.25">
      <c r="A5" s="3">
        <v>45326</v>
      </c>
      <c r="B5" t="s">
        <v>3</v>
      </c>
      <c r="C5">
        <v>-960</v>
      </c>
      <c r="E5" s="5">
        <v>45326</v>
      </c>
      <c r="F5" s="6">
        <v>-960</v>
      </c>
      <c r="G5" s="6">
        <v>2792</v>
      </c>
    </row>
    <row r="6" spans="1:7" x14ac:dyDescent="0.25">
      <c r="A6" s="3">
        <v>45327</v>
      </c>
      <c r="B6" t="s">
        <v>4</v>
      </c>
      <c r="C6">
        <v>-325</v>
      </c>
      <c r="E6" s="5">
        <v>45327</v>
      </c>
      <c r="F6" s="6">
        <v>-325</v>
      </c>
      <c r="G6" s="6">
        <v>2467</v>
      </c>
    </row>
    <row r="7" spans="1:7" x14ac:dyDescent="0.25">
      <c r="A7" s="3">
        <v>45328</v>
      </c>
      <c r="B7" t="s">
        <v>5</v>
      </c>
      <c r="C7">
        <v>-210</v>
      </c>
      <c r="E7" s="5">
        <v>45328</v>
      </c>
      <c r="F7" s="6">
        <v>-210</v>
      </c>
      <c r="G7" s="6">
        <v>2257</v>
      </c>
    </row>
    <row r="8" spans="1:7" x14ac:dyDescent="0.25">
      <c r="A8" s="3">
        <v>45329</v>
      </c>
      <c r="B8" t="s">
        <v>6</v>
      </c>
      <c r="C8">
        <v>-55</v>
      </c>
      <c r="E8" s="5">
        <v>45329</v>
      </c>
      <c r="F8" s="6">
        <v>-55</v>
      </c>
      <c r="G8" s="6">
        <v>2202</v>
      </c>
    </row>
    <row r="9" spans="1:7" x14ac:dyDescent="0.25">
      <c r="A9" s="3">
        <v>45330</v>
      </c>
      <c r="B9" t="s">
        <v>7</v>
      </c>
      <c r="C9">
        <v>-112</v>
      </c>
      <c r="E9" s="5">
        <v>45330</v>
      </c>
      <c r="F9" s="6">
        <v>-112</v>
      </c>
      <c r="G9" s="6">
        <v>2090</v>
      </c>
    </row>
    <row r="10" spans="1:7" x14ac:dyDescent="0.25">
      <c r="E10" s="5" t="s">
        <v>13</v>
      </c>
      <c r="F10" s="6">
        <v>2090</v>
      </c>
      <c r="G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basit toplama</vt:lpstr>
      <vt:lpstr>toplama formulü</vt:lpstr>
      <vt:lpstr>$ ile toplama formulü</vt:lpstr>
      <vt:lpstr>pivot talo ile kümülatif toplam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2024-04-28T19:39:44Z</dcterms:modified>
</cp:coreProperties>
</file>